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Victoria/Desktop/CJ 2018/"/>
    </mc:Choice>
  </mc:AlternateContent>
  <bookViews>
    <workbookView xWindow="3460" yWindow="460" windowWidth="25340" windowHeight="16000" tabRatio="500" activeTab="1"/>
  </bookViews>
  <sheets>
    <sheet name="Sheet1" sheetId="1" r:id="rId1"/>
    <sheet name="Sheet2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5" i="2" l="1"/>
  <c r="R19" i="2"/>
  <c r="S19" i="2"/>
  <c r="X17" i="2"/>
  <c r="R16" i="2"/>
  <c r="S16" i="2"/>
  <c r="X14" i="2"/>
  <c r="R13" i="2"/>
  <c r="S13" i="2"/>
  <c r="X11" i="2"/>
  <c r="R10" i="2"/>
  <c r="S10" i="2"/>
  <c r="X8" i="2"/>
  <c r="R7" i="2"/>
  <c r="S7" i="2"/>
  <c r="P32" i="1"/>
  <c r="R22" i="2"/>
  <c r="S22" i="2"/>
  <c r="P56" i="1"/>
  <c r="P54" i="1"/>
  <c r="P52" i="1"/>
  <c r="P50" i="1"/>
  <c r="P48" i="1"/>
  <c r="P46" i="1"/>
  <c r="P44" i="1"/>
  <c r="P42" i="1"/>
  <c r="P40" i="1"/>
  <c r="P38" i="1"/>
  <c r="P36" i="1"/>
  <c r="P34" i="1"/>
  <c r="P30" i="1"/>
  <c r="P28" i="1"/>
  <c r="P26" i="1"/>
  <c r="P24" i="1"/>
  <c r="P22" i="1"/>
  <c r="P20" i="1"/>
  <c r="P18" i="1"/>
  <c r="P16" i="1"/>
  <c r="P10" i="1"/>
  <c r="P12" i="1"/>
  <c r="P14" i="1"/>
  <c r="P8" i="1"/>
  <c r="P6" i="1"/>
</calcChain>
</file>

<file path=xl/sharedStrings.xml><?xml version="1.0" encoding="utf-8"?>
<sst xmlns="http://schemas.openxmlformats.org/spreadsheetml/2006/main" count="123" uniqueCount="97">
  <si>
    <t>Total</t>
  </si>
  <si>
    <t>Place</t>
  </si>
  <si>
    <t>ADS</t>
  </si>
  <si>
    <t>DI</t>
  </si>
  <si>
    <t>ID</t>
  </si>
  <si>
    <t>PRO</t>
  </si>
  <si>
    <t>BRD</t>
  </si>
  <si>
    <t>EXT</t>
  </si>
  <si>
    <t>INF</t>
  </si>
  <si>
    <t>POI</t>
  </si>
  <si>
    <t>RC</t>
  </si>
  <si>
    <t>DUO</t>
  </si>
  <si>
    <t>IMP</t>
  </si>
  <si>
    <t>PER</t>
  </si>
  <si>
    <t>POE</t>
  </si>
  <si>
    <t>Andrea Stanley</t>
  </si>
  <si>
    <t>Nick Sitzman</t>
  </si>
  <si>
    <t>Indy Sweeps Tabs</t>
  </si>
  <si>
    <t>Maresa Kelly</t>
  </si>
  <si>
    <t xml:space="preserve">IPDA </t>
  </si>
  <si>
    <t>Code</t>
  </si>
  <si>
    <t>School</t>
  </si>
  <si>
    <t>Pattern A</t>
  </si>
  <si>
    <t>Pattern B</t>
  </si>
  <si>
    <t>Pattern C</t>
  </si>
  <si>
    <t>Debate</t>
  </si>
  <si>
    <t>IE</t>
  </si>
  <si>
    <t>Combined</t>
  </si>
  <si>
    <t>Pi Kap</t>
  </si>
  <si>
    <t>Butler</t>
  </si>
  <si>
    <t>Marian</t>
  </si>
  <si>
    <t>BGSU</t>
  </si>
  <si>
    <t>Ohio</t>
  </si>
  <si>
    <t>University of Pikeville</t>
  </si>
  <si>
    <t>Shawnee State</t>
  </si>
  <si>
    <t>Adam wilson</t>
  </si>
  <si>
    <t>Andrew Wheeler</t>
  </si>
  <si>
    <t>Ashley Clark</t>
  </si>
  <si>
    <t>Emily Rice</t>
  </si>
  <si>
    <t>Isa Doades</t>
  </si>
  <si>
    <t>Jewel White</t>
  </si>
  <si>
    <t>Mikey Ragusa</t>
  </si>
  <si>
    <t>Sarah Meyer</t>
  </si>
  <si>
    <t>Sophia Walcher</t>
  </si>
  <si>
    <t>Sophia Stockham</t>
  </si>
  <si>
    <t>Taylor Andrews</t>
  </si>
  <si>
    <t>Lyssa Dougan</t>
  </si>
  <si>
    <t>Celeste Davis</t>
  </si>
  <si>
    <t>Chris Pappas</t>
  </si>
  <si>
    <t>Gayle Unrue</t>
  </si>
  <si>
    <t>Hadley Hawkins</t>
  </si>
  <si>
    <t>Jess Ryan</t>
  </si>
  <si>
    <t>Lizzy Hosty</t>
  </si>
  <si>
    <t>Rayna Onate</t>
  </si>
  <si>
    <t>Sam Winters</t>
  </si>
  <si>
    <t>Jack Cross</t>
  </si>
  <si>
    <t>AA101</t>
  </si>
  <si>
    <t>AA103</t>
  </si>
  <si>
    <t>AA104</t>
  </si>
  <si>
    <t>AA106</t>
  </si>
  <si>
    <t>AA108</t>
  </si>
  <si>
    <t>AA110</t>
  </si>
  <si>
    <t>AA113</t>
  </si>
  <si>
    <t>AA116</t>
  </si>
  <si>
    <t>AA118</t>
  </si>
  <si>
    <t>AA119</t>
  </si>
  <si>
    <t>AA120</t>
  </si>
  <si>
    <t>AD110</t>
  </si>
  <si>
    <t>AE101</t>
  </si>
  <si>
    <t>AE107</t>
  </si>
  <si>
    <t>AE109</t>
  </si>
  <si>
    <t>AE112</t>
  </si>
  <si>
    <t>AE114</t>
  </si>
  <si>
    <t>AE115</t>
  </si>
  <si>
    <t>AE117</t>
  </si>
  <si>
    <t>AE118</t>
  </si>
  <si>
    <t>AE119</t>
  </si>
  <si>
    <t>AE121</t>
  </si>
  <si>
    <t>AE123</t>
  </si>
  <si>
    <t>TJ O'Neil</t>
  </si>
  <si>
    <t>AE124</t>
  </si>
  <si>
    <t>AF102</t>
  </si>
  <si>
    <t>1st</t>
  </si>
  <si>
    <t>2nd</t>
  </si>
  <si>
    <t>3rd</t>
  </si>
  <si>
    <t>Blair Kramer</t>
  </si>
  <si>
    <t>AE 103</t>
  </si>
  <si>
    <t>5th</t>
  </si>
  <si>
    <t>Entries</t>
  </si>
  <si>
    <t>Quality Award</t>
  </si>
  <si>
    <t>2018 Chief Justice</t>
  </si>
  <si>
    <t>October 27-28</t>
  </si>
  <si>
    <t>Marshall</t>
  </si>
  <si>
    <t>Winner</t>
  </si>
  <si>
    <t>4th</t>
  </si>
  <si>
    <t>Chief Justice/Danny Ray 2018</t>
  </si>
  <si>
    <t>6th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</si>
</sst>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i/>
      <sz val="12"/>
      <color theme="1"/>
      <name val="Garamond"/>
      <family val="1"/>
    </font>
    <font>
      <b/>
      <i/>
      <sz val="12"/>
      <color theme="1"/>
      <name val="Garamond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9"/>
      <color theme="1"/>
      <name val="Garamond"/>
      <family val="1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auto="1"/>
        <bgColor indexed="64"/>
      </patternFill>
    </fill>
    <fill>
      <patternFill patternType="solid">
        <fgColor theme="1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shrinkToFit="1"/>
    </xf>
    <xf numFmtId="0" fontId="4" fillId="0" borderId="22" xfId="0" applyFont="1" applyBorder="1" applyAlignment="1">
      <alignment horizont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1" fillId="0" borderId="50" xfId="0" applyFont="1" applyFill="1" applyBorder="1" applyAlignment="1">
      <alignment horizontal="center" vertical="center" shrinkToFit="1"/>
    </xf>
    <xf numFmtId="0" fontId="1" fillId="0" borderId="49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55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5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64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0" fillId="0" borderId="0" xfId="0" applyFill="1"/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/>
    </xf>
    <xf numFmtId="0" fontId="1" fillId="0" borderId="46" xfId="0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 shrinkToFit="1"/>
    </xf>
    <xf numFmtId="0" fontId="1" fillId="0" borderId="27" xfId="0" applyFont="1" applyFill="1" applyBorder="1" applyAlignment="1">
      <alignment horizontal="center" vertical="center" shrinkToFit="1"/>
    </xf>
    <xf numFmtId="0" fontId="1" fillId="0" borderId="24" xfId="0" applyFont="1" applyFill="1" applyBorder="1" applyAlignment="1">
      <alignment horizontal="center" vertical="center" shrinkToFit="1"/>
    </xf>
    <xf numFmtId="0" fontId="1" fillId="0" borderId="21" xfId="0" applyFont="1" applyFill="1" applyBorder="1" applyAlignment="1">
      <alignment horizontal="center" vertical="center" shrinkToFit="1"/>
    </xf>
    <xf numFmtId="0" fontId="1" fillId="0" borderId="3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 shrinkToFit="1"/>
    </xf>
    <xf numFmtId="0" fontId="1" fillId="0" borderId="38" xfId="0" applyFont="1" applyFill="1" applyBorder="1" applyAlignment="1">
      <alignment horizontal="center" vertical="center" shrinkToFit="1"/>
    </xf>
    <xf numFmtId="0" fontId="1" fillId="0" borderId="40" xfId="0" applyFont="1" applyFill="1" applyBorder="1" applyAlignment="1">
      <alignment horizontal="center" vertical="center" shrinkToFit="1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46" xfId="0" applyFont="1" applyFill="1" applyBorder="1" applyAlignment="1">
      <alignment horizontal="center" vertical="center" shrinkToFit="1"/>
    </xf>
    <xf numFmtId="0" fontId="1" fillId="0" borderId="48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37" xfId="0" applyFont="1" applyFill="1" applyBorder="1" applyAlignment="1">
      <alignment horizontal="center" vertical="center" shrinkToFit="1"/>
    </xf>
    <xf numFmtId="0" fontId="1" fillId="0" borderId="39" xfId="0" applyFont="1" applyFill="1" applyBorder="1" applyAlignment="1">
      <alignment horizontal="center" vertical="center" shrinkToFit="1"/>
    </xf>
    <xf numFmtId="0" fontId="1" fillId="0" borderId="43" xfId="0" applyFont="1" applyFill="1" applyBorder="1" applyAlignment="1">
      <alignment horizontal="center" vertical="center" shrinkToFit="1"/>
    </xf>
    <xf numFmtId="0" fontId="3" fillId="0" borderId="50" xfId="0" applyFont="1" applyFill="1" applyBorder="1" applyAlignment="1">
      <alignment horizontal="center" vertical="center" shrinkToFit="1"/>
    </xf>
    <xf numFmtId="0" fontId="0" fillId="0" borderId="0" xfId="0" applyFont="1"/>
    <xf numFmtId="0" fontId="1" fillId="6" borderId="27" xfId="0" applyFont="1" applyFill="1" applyBorder="1" applyAlignment="1">
      <alignment horizontal="center" vertical="center" shrinkToFit="1"/>
    </xf>
    <xf numFmtId="0" fontId="1" fillId="6" borderId="21" xfId="0" applyFont="1" applyFill="1" applyBorder="1" applyAlignment="1">
      <alignment horizontal="center" vertical="center" shrinkToFit="1"/>
    </xf>
    <xf numFmtId="0" fontId="1" fillId="6" borderId="38" xfId="0" applyFont="1" applyFill="1" applyBorder="1" applyAlignment="1">
      <alignment horizontal="center" vertical="center" shrinkToFit="1"/>
    </xf>
    <xf numFmtId="0" fontId="1" fillId="6" borderId="40" xfId="0" applyFont="1" applyFill="1" applyBorder="1" applyAlignment="1">
      <alignment horizontal="center" vertical="center" shrinkToFit="1"/>
    </xf>
    <xf numFmtId="0" fontId="1" fillId="6" borderId="46" xfId="0" applyFont="1" applyFill="1" applyBorder="1" applyAlignment="1">
      <alignment horizontal="center" vertical="center" shrinkToFit="1"/>
    </xf>
    <xf numFmtId="0" fontId="1" fillId="6" borderId="17" xfId="0" applyFont="1" applyFill="1" applyBorder="1" applyAlignment="1">
      <alignment horizontal="center" vertical="center" shrinkToFit="1"/>
    </xf>
    <xf numFmtId="0" fontId="1" fillId="6" borderId="2" xfId="0" applyFont="1" applyFill="1" applyBorder="1" applyAlignment="1">
      <alignment horizontal="center" vertical="center" shrinkToFit="1"/>
    </xf>
    <xf numFmtId="0" fontId="1" fillId="6" borderId="24" xfId="0" applyFont="1" applyFill="1" applyBorder="1" applyAlignment="1">
      <alignment horizontal="center" vertical="center" shrinkToFit="1"/>
    </xf>
    <xf numFmtId="0" fontId="1" fillId="6" borderId="37" xfId="0" applyFont="1" applyFill="1" applyBorder="1" applyAlignment="1">
      <alignment horizontal="center" vertical="center" shrinkToFit="1"/>
    </xf>
    <xf numFmtId="0" fontId="1" fillId="6" borderId="39" xfId="0" applyFont="1" applyFill="1" applyBorder="1" applyAlignment="1">
      <alignment horizontal="center" vertical="center" shrinkToFit="1"/>
    </xf>
    <xf numFmtId="0" fontId="1" fillId="6" borderId="43" xfId="0" applyFont="1" applyFill="1" applyBorder="1" applyAlignment="1">
      <alignment horizontal="center" vertical="center" shrinkToFit="1"/>
    </xf>
    <xf numFmtId="0" fontId="1" fillId="0" borderId="49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 shrinkToFit="1"/>
    </xf>
    <xf numFmtId="0" fontId="1" fillId="0" borderId="2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shrinkToFit="1"/>
    </xf>
    <xf numFmtId="0" fontId="1" fillId="6" borderId="45" xfId="0" applyFont="1" applyFill="1" applyBorder="1" applyAlignment="1">
      <alignment horizontal="center" vertical="center" shrinkToFit="1"/>
    </xf>
    <xf numFmtId="0" fontId="1" fillId="6" borderId="48" xfId="0" applyFont="1" applyFill="1" applyBorder="1" applyAlignment="1">
      <alignment horizontal="center" vertical="center" shrinkToFit="1"/>
    </xf>
    <xf numFmtId="0" fontId="1" fillId="6" borderId="22" xfId="0" applyFont="1" applyFill="1" applyBorder="1" applyAlignment="1">
      <alignment horizontal="center" vertical="center" shrinkToFit="1"/>
    </xf>
    <xf numFmtId="0" fontId="0" fillId="0" borderId="46" xfId="0" applyBorder="1"/>
    <xf numFmtId="0" fontId="0" fillId="6" borderId="46" xfId="0" applyFill="1" applyBorder="1"/>
    <xf numFmtId="0" fontId="1" fillId="0" borderId="20" xfId="0" applyFont="1" applyFill="1" applyBorder="1" applyAlignment="1">
      <alignment horizontal="center" vertical="center" shrinkToFit="1"/>
    </xf>
    <xf numFmtId="0" fontId="0" fillId="0" borderId="46" xfId="0" applyFill="1" applyBorder="1"/>
    <xf numFmtId="0" fontId="1" fillId="6" borderId="60" xfId="0" applyFont="1" applyFill="1" applyBorder="1" applyAlignment="1">
      <alignment horizontal="center" vertical="center" shrinkToFit="1"/>
    </xf>
    <xf numFmtId="0" fontId="1" fillId="6" borderId="46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35" xfId="0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68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3" fillId="0" borderId="42" xfId="0" applyFont="1" applyFill="1" applyBorder="1" applyAlignment="1">
      <alignment horizontal="center" vertical="center" shrinkToFit="1"/>
    </xf>
    <xf numFmtId="0" fontId="1" fillId="3" borderId="3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 shrinkToFit="1"/>
    </xf>
    <xf numFmtId="0" fontId="1" fillId="0" borderId="51" xfId="0" applyFont="1" applyFill="1" applyBorder="1" applyAlignment="1">
      <alignment horizontal="center" vertical="center" shrinkToFit="1"/>
    </xf>
    <xf numFmtId="0" fontId="1" fillId="0" borderId="42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shrinkToFit="1"/>
    </xf>
    <xf numFmtId="0" fontId="1" fillId="0" borderId="49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47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shrinkToFit="1"/>
    </xf>
    <xf numFmtId="0" fontId="3" fillId="0" borderId="49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 shrinkToFit="1"/>
    </xf>
    <xf numFmtId="0" fontId="1" fillId="0" borderId="32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1" fillId="0" borderId="33" xfId="0" applyFont="1" applyFill="1" applyBorder="1" applyAlignment="1">
      <alignment horizontal="center" vertical="center" shrinkToFit="1"/>
    </xf>
    <xf numFmtId="0" fontId="1" fillId="0" borderId="36" xfId="0" applyFont="1" applyFill="1" applyBorder="1" applyAlignment="1">
      <alignment horizontal="center" vertical="center" shrinkToFit="1"/>
    </xf>
    <xf numFmtId="0" fontId="1" fillId="0" borderId="34" xfId="0" applyFont="1" applyFill="1" applyBorder="1" applyAlignment="1">
      <alignment horizontal="center" vertical="center" shrinkToFit="1"/>
    </xf>
    <xf numFmtId="0" fontId="1" fillId="0" borderId="30" xfId="0" applyFont="1" applyFill="1" applyBorder="1" applyAlignment="1">
      <alignment horizontal="center" vertical="center" shrinkToFit="1"/>
    </xf>
    <xf numFmtId="0" fontId="3" fillId="0" borderId="30" xfId="0" applyFont="1" applyFill="1" applyBorder="1" applyAlignment="1">
      <alignment horizontal="center" vertical="center" shrinkToFit="1"/>
    </xf>
    <xf numFmtId="0" fontId="1" fillId="0" borderId="47" xfId="0" applyFont="1" applyFill="1" applyBorder="1" applyAlignment="1">
      <alignment horizontal="center" vertical="center" shrinkToFit="1"/>
    </xf>
    <xf numFmtId="0" fontId="3" fillId="0" borderId="34" xfId="0" applyFont="1" applyFill="1" applyBorder="1" applyAlignment="1">
      <alignment horizontal="center" vertical="center" shrinkToFit="1"/>
    </xf>
    <xf numFmtId="0" fontId="3" fillId="3" borderId="42" xfId="0" applyFont="1" applyFill="1" applyBorder="1" applyAlignment="1">
      <alignment horizontal="center" vertical="center" shrinkToFit="1"/>
    </xf>
    <xf numFmtId="0" fontId="1" fillId="3" borderId="11" xfId="0" applyFont="1" applyFill="1" applyBorder="1" applyAlignment="1">
      <alignment horizontal="center" vertical="center" shrinkToFit="1"/>
    </xf>
    <xf numFmtId="0" fontId="1" fillId="0" borderId="25" xfId="0" applyFont="1" applyFill="1" applyBorder="1" applyAlignment="1">
      <alignment horizontal="center" vertical="center" shrinkToFit="1"/>
    </xf>
    <xf numFmtId="0" fontId="1" fillId="0" borderId="44" xfId="0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26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 shrinkToFit="1"/>
    </xf>
    <xf numFmtId="0" fontId="2" fillId="0" borderId="22" xfId="0" applyFont="1" applyBorder="1" applyAlignment="1">
      <alignment horizontal="center" vertical="center" wrapText="1" shrinkToFit="1"/>
    </xf>
    <xf numFmtId="0" fontId="0" fillId="0" borderId="21" xfId="0" applyFill="1" applyBorder="1" applyAlignment="1">
      <alignment horizontal="center" vertical="center"/>
    </xf>
    <xf numFmtId="0" fontId="0" fillId="0" borderId="60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8" fillId="0" borderId="21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21" xfId="0" applyFill="1" applyBorder="1" applyAlignment="1">
      <alignment horizontal="center" vertical="center"/>
    </xf>
    <xf numFmtId="0" fontId="0" fillId="3" borderId="60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56" xfId="0" applyFont="1" applyBorder="1" applyAlignment="1">
      <alignment horizontal="center"/>
    </xf>
    <xf numFmtId="0" fontId="2" fillId="0" borderId="4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2" fillId="0" borderId="4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2" fillId="0" borderId="42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 shrinkToFit="1"/>
    </xf>
    <xf numFmtId="0" fontId="2" fillId="0" borderId="51" xfId="0" applyFont="1" applyBorder="1" applyAlignment="1">
      <alignment horizontal="center" vertical="center" shrinkToFit="1"/>
    </xf>
    <xf numFmtId="0" fontId="1" fillId="0" borderId="52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51" xfId="0" applyFont="1" applyFill="1" applyBorder="1" applyAlignment="1">
      <alignment horizontal="center" vertical="center"/>
    </xf>
    <xf numFmtId="0" fontId="1" fillId="0" borderId="54" xfId="0" applyFont="1" applyFill="1" applyBorder="1" applyAlignment="1">
      <alignment horizontal="right" vertical="center"/>
    </xf>
    <xf numFmtId="0" fontId="1" fillId="0" borderId="62" xfId="0" applyFont="1" applyFill="1" applyBorder="1" applyAlignment="1">
      <alignment horizontal="right" vertical="center"/>
    </xf>
    <xf numFmtId="0" fontId="1" fillId="0" borderId="63" xfId="0" applyFont="1" applyFill="1" applyBorder="1" applyAlignment="1">
      <alignment horizontal="right" vertical="center"/>
    </xf>
    <xf numFmtId="0" fontId="1" fillId="0" borderId="59" xfId="0" applyFont="1" applyFill="1" applyBorder="1" applyAlignment="1">
      <alignment horizontal="center" vertical="center"/>
    </xf>
    <xf numFmtId="0" fontId="1" fillId="0" borderId="60" xfId="0" applyFont="1" applyFill="1" applyBorder="1" applyAlignment="1">
      <alignment horizontal="center" vertical="center"/>
    </xf>
    <xf numFmtId="0" fontId="1" fillId="0" borderId="61" xfId="0" applyFont="1" applyFill="1" applyBorder="1" applyAlignment="1">
      <alignment horizontal="center" vertical="center"/>
    </xf>
    <xf numFmtId="0" fontId="1" fillId="0" borderId="59" xfId="0" applyFont="1" applyFill="1" applyBorder="1" applyAlignment="1">
      <alignment horizontal="center" vertical="center" wrapText="1" shrinkToFit="1"/>
    </xf>
    <xf numFmtId="0" fontId="1" fillId="0" borderId="60" xfId="0" applyFont="1" applyFill="1" applyBorder="1" applyAlignment="1">
      <alignment horizontal="center" vertical="center" wrapText="1" shrinkToFit="1"/>
    </xf>
    <xf numFmtId="0" fontId="1" fillId="0" borderId="61" xfId="0" applyFont="1" applyFill="1" applyBorder="1" applyAlignment="1">
      <alignment horizontal="center" vertical="center" wrapText="1" shrinkToFit="1"/>
    </xf>
    <xf numFmtId="0" fontId="1" fillId="0" borderId="10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13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 shrinkToFit="1"/>
    </xf>
    <xf numFmtId="0" fontId="1" fillId="0" borderId="56" xfId="0" applyFont="1" applyFill="1" applyBorder="1" applyAlignment="1">
      <alignment horizontal="center" vertical="center" wrapText="1" shrinkToFit="1"/>
    </xf>
    <xf numFmtId="0" fontId="1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0" borderId="65" xfId="0" applyFont="1" applyFill="1" applyBorder="1" applyAlignment="1">
      <alignment horizontal="center" vertical="center" wrapText="1"/>
    </xf>
    <xf numFmtId="0" fontId="1" fillId="0" borderId="66" xfId="0" applyFont="1" applyFill="1" applyBorder="1" applyAlignment="1">
      <alignment horizontal="center" vertical="center" wrapText="1"/>
    </xf>
    <xf numFmtId="0" fontId="1" fillId="0" borderId="67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right" vertical="center"/>
    </xf>
    <xf numFmtId="0" fontId="1" fillId="0" borderId="35" xfId="0" applyFont="1" applyFill="1" applyBorder="1" applyAlignment="1">
      <alignment horizontal="right" vertical="center"/>
    </xf>
    <xf numFmtId="0" fontId="1" fillId="0" borderId="69" xfId="0" applyFont="1" applyFill="1" applyBorder="1" applyAlignment="1">
      <alignment horizontal="right" vertical="center"/>
    </xf>
    <xf numFmtId="0" fontId="1" fillId="5" borderId="59" xfId="0" applyFont="1" applyFill="1" applyBorder="1" applyAlignment="1">
      <alignment horizontal="center" vertical="center"/>
    </xf>
    <xf numFmtId="0" fontId="1" fillId="5" borderId="60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 wrapText="1" shrinkToFit="1"/>
    </xf>
    <xf numFmtId="0" fontId="1" fillId="5" borderId="0" xfId="0" applyFont="1" applyFill="1" applyBorder="1" applyAlignment="1">
      <alignment horizontal="center" vertical="center" wrapText="1" shrinkToFit="1"/>
    </xf>
    <xf numFmtId="0" fontId="1" fillId="5" borderId="35" xfId="0" applyFont="1" applyFill="1" applyBorder="1" applyAlignment="1">
      <alignment horizontal="center" vertical="center" wrapText="1" shrinkToFit="1"/>
    </xf>
    <xf numFmtId="0" fontId="1" fillId="5" borderId="10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79"/>
  <sheetViews>
    <sheetView workbookViewId="0">
      <pane ySplit="5" topLeftCell="A6" activePane="bottomLeft" state="frozen"/>
      <selection pane="bottomLeft" activeCell="P50" sqref="P50"/>
    </sheetView>
  </sheetViews>
  <sheetFormatPr baseColWidth="10" defaultRowHeight="16" x14ac:dyDescent="0.2"/>
  <cols>
    <col min="1" max="1" width="7.33203125" customWidth="1"/>
    <col min="2" max="2" width="22.6640625" style="59" customWidth="1"/>
    <col min="3" max="3" width="4.6640625" customWidth="1"/>
    <col min="4" max="4" width="4" customWidth="1"/>
    <col min="5" max="5" width="5.1640625" customWidth="1"/>
    <col min="6" max="6" width="4.6640625" customWidth="1"/>
    <col min="7" max="7" width="4.83203125" customWidth="1"/>
    <col min="8" max="8" width="3.83203125" customWidth="1"/>
    <col min="9" max="9" width="4.83203125" customWidth="1"/>
    <col min="10" max="11" width="4.6640625" customWidth="1"/>
    <col min="12" max="12" width="5.33203125" customWidth="1"/>
    <col min="13" max="14" width="4.83203125" customWidth="1"/>
    <col min="15" max="15" width="7" customWidth="1"/>
  </cols>
  <sheetData>
    <row r="1" spans="1:18" ht="18" thickTop="1" thickBot="1" x14ac:dyDescent="0.25">
      <c r="A1" s="136" t="s">
        <v>95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</row>
    <row r="2" spans="1:18" ht="18" thickTop="1" thickBot="1" x14ac:dyDescent="0.25">
      <c r="A2" s="137" t="s">
        <v>17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</row>
    <row r="3" spans="1:18" ht="18" thickTop="1" thickBot="1" x14ac:dyDescent="0.25">
      <c r="A3" s="138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1:18" ht="17" thickTop="1" x14ac:dyDescent="0.2">
      <c r="A4" s="139"/>
      <c r="B4" s="141"/>
      <c r="C4" s="151"/>
      <c r="D4" s="152"/>
      <c r="E4" s="152"/>
      <c r="F4" s="153"/>
      <c r="G4" s="153"/>
      <c r="H4" s="153"/>
      <c r="I4" s="153"/>
      <c r="J4" s="153"/>
      <c r="K4" s="153"/>
      <c r="L4" s="153"/>
      <c r="M4" s="153"/>
      <c r="N4" s="153"/>
      <c r="O4" s="15"/>
      <c r="P4" s="154" t="s">
        <v>0</v>
      </c>
      <c r="Q4" s="143" t="s">
        <v>1</v>
      </c>
      <c r="R4" s="145"/>
    </row>
    <row r="5" spans="1:18" ht="17" thickBot="1" x14ac:dyDescent="0.25">
      <c r="A5" s="140"/>
      <c r="B5" s="142"/>
      <c r="C5" s="4" t="s">
        <v>2</v>
      </c>
      <c r="D5" s="5" t="s">
        <v>3</v>
      </c>
      <c r="E5" s="6" t="s">
        <v>4</v>
      </c>
      <c r="F5" s="7" t="s">
        <v>5</v>
      </c>
      <c r="G5" s="8" t="s">
        <v>6</v>
      </c>
      <c r="H5" s="9" t="s">
        <v>7</v>
      </c>
      <c r="I5" s="7" t="s">
        <v>8</v>
      </c>
      <c r="J5" s="7" t="s">
        <v>9</v>
      </c>
      <c r="K5" s="4" t="s">
        <v>10</v>
      </c>
      <c r="L5" s="7" t="s">
        <v>12</v>
      </c>
      <c r="M5" s="7" t="s">
        <v>13</v>
      </c>
      <c r="N5" s="10" t="s">
        <v>14</v>
      </c>
      <c r="O5" s="11" t="s">
        <v>19</v>
      </c>
      <c r="P5" s="155"/>
      <c r="Q5" s="144"/>
      <c r="R5" s="146"/>
    </row>
    <row r="6" spans="1:18" ht="17" thickTop="1" x14ac:dyDescent="0.2">
      <c r="A6" s="116" t="s">
        <v>56</v>
      </c>
      <c r="B6" s="148" t="s">
        <v>35</v>
      </c>
      <c r="C6" s="79"/>
      <c r="D6" s="60"/>
      <c r="E6" s="60">
        <v>0</v>
      </c>
      <c r="F6" s="60"/>
      <c r="G6" s="79"/>
      <c r="H6" s="83">
        <v>7</v>
      </c>
      <c r="I6" s="60"/>
      <c r="J6" s="60"/>
      <c r="K6" s="44">
        <v>7</v>
      </c>
      <c r="L6" s="44">
        <v>5</v>
      </c>
      <c r="M6" s="60"/>
      <c r="N6" s="60"/>
      <c r="O6" s="44">
        <v>12</v>
      </c>
      <c r="P6" s="97">
        <f>SUM(C6:O7)</f>
        <v>63</v>
      </c>
      <c r="Q6" s="149" t="s">
        <v>94</v>
      </c>
      <c r="R6" s="150"/>
    </row>
    <row r="7" spans="1:18" ht="17" thickBot="1" x14ac:dyDescent="0.25">
      <c r="A7" s="147"/>
      <c r="B7" s="128"/>
      <c r="C7" s="67"/>
      <c r="D7" s="61"/>
      <c r="E7" s="61">
        <v>0</v>
      </c>
      <c r="F7" s="61"/>
      <c r="G7" s="67"/>
      <c r="H7" s="83">
        <v>10</v>
      </c>
      <c r="I7" s="61"/>
      <c r="J7" s="61"/>
      <c r="K7" s="46">
        <v>10</v>
      </c>
      <c r="L7" s="46">
        <v>0</v>
      </c>
      <c r="M7" s="61"/>
      <c r="N7" s="61"/>
      <c r="O7" s="46">
        <v>12</v>
      </c>
      <c r="P7" s="47"/>
      <c r="Q7" s="114"/>
      <c r="R7" s="115"/>
    </row>
    <row r="8" spans="1:18" ht="17" thickTop="1" x14ac:dyDescent="0.2">
      <c r="A8" s="125" t="s">
        <v>57</v>
      </c>
      <c r="B8" s="127" t="s">
        <v>36</v>
      </c>
      <c r="C8" s="43">
        <v>1</v>
      </c>
      <c r="D8" s="44">
        <v>5</v>
      </c>
      <c r="E8" s="60">
        <v>0</v>
      </c>
      <c r="F8" s="44">
        <v>7</v>
      </c>
      <c r="G8" s="79"/>
      <c r="H8" s="84"/>
      <c r="I8" s="60"/>
      <c r="J8" s="44">
        <v>4</v>
      </c>
      <c r="K8" s="60"/>
      <c r="L8" s="60"/>
      <c r="M8" s="60"/>
      <c r="N8" s="44">
        <v>0</v>
      </c>
      <c r="O8" s="60"/>
      <c r="P8" s="108">
        <f>SUM(C8:O9)</f>
        <v>48</v>
      </c>
      <c r="Q8" s="114" t="s">
        <v>87</v>
      </c>
      <c r="R8" s="115"/>
    </row>
    <row r="9" spans="1:18" ht="17" thickBot="1" x14ac:dyDescent="0.25">
      <c r="A9" s="126"/>
      <c r="B9" s="122"/>
      <c r="C9" s="45">
        <v>7</v>
      </c>
      <c r="D9" s="46">
        <v>7</v>
      </c>
      <c r="E9" s="61">
        <v>0</v>
      </c>
      <c r="F9" s="46">
        <v>12</v>
      </c>
      <c r="G9" s="67"/>
      <c r="H9" s="84"/>
      <c r="I9" s="61"/>
      <c r="J9" s="46">
        <v>5</v>
      </c>
      <c r="K9" s="61"/>
      <c r="L9" s="61"/>
      <c r="M9" s="61"/>
      <c r="N9" s="46">
        <v>0</v>
      </c>
      <c r="O9" s="61"/>
      <c r="P9" s="3"/>
      <c r="Q9" s="114"/>
      <c r="R9" s="115"/>
    </row>
    <row r="10" spans="1:18" ht="17" thickTop="1" x14ac:dyDescent="0.2">
      <c r="A10" s="111" t="s">
        <v>58</v>
      </c>
      <c r="B10" s="105"/>
      <c r="C10" s="60"/>
      <c r="D10" s="60"/>
      <c r="E10" s="60">
        <v>0</v>
      </c>
      <c r="F10" s="51">
        <v>5</v>
      </c>
      <c r="G10" s="60"/>
      <c r="H10" s="84"/>
      <c r="I10" s="60"/>
      <c r="J10" s="80"/>
      <c r="K10" s="65"/>
      <c r="L10" s="51">
        <v>6</v>
      </c>
      <c r="M10" s="44">
        <v>5</v>
      </c>
      <c r="N10" s="44">
        <v>5</v>
      </c>
      <c r="O10" s="60"/>
      <c r="P10" s="3">
        <f>SUM(C10:O11)</f>
        <v>44</v>
      </c>
      <c r="Q10" s="114"/>
      <c r="R10" s="115"/>
    </row>
    <row r="11" spans="1:18" ht="17" thickBot="1" x14ac:dyDescent="0.25">
      <c r="A11" s="116"/>
      <c r="B11" s="72" t="s">
        <v>37</v>
      </c>
      <c r="C11" s="61"/>
      <c r="D11" s="61"/>
      <c r="E11" s="61">
        <v>0</v>
      </c>
      <c r="F11" s="52">
        <v>5</v>
      </c>
      <c r="G11" s="61"/>
      <c r="H11" s="84"/>
      <c r="I11" s="61"/>
      <c r="J11" s="81"/>
      <c r="K11" s="64"/>
      <c r="L11" s="52">
        <v>10</v>
      </c>
      <c r="M11" s="46">
        <v>3</v>
      </c>
      <c r="N11" s="46">
        <v>5</v>
      </c>
      <c r="O11" s="61"/>
      <c r="P11" s="3"/>
      <c r="Q11" s="114"/>
      <c r="R11" s="115"/>
    </row>
    <row r="12" spans="1:18" ht="17" thickTop="1" x14ac:dyDescent="0.2">
      <c r="A12" s="123" t="s">
        <v>59</v>
      </c>
      <c r="B12" s="74" t="s">
        <v>38</v>
      </c>
      <c r="C12" s="60"/>
      <c r="D12" s="64"/>
      <c r="E12" s="44">
        <v>4</v>
      </c>
      <c r="F12" s="60"/>
      <c r="G12" s="66"/>
      <c r="H12" s="84"/>
      <c r="I12" s="52">
        <v>1</v>
      </c>
      <c r="J12" s="44">
        <v>2</v>
      </c>
      <c r="K12" s="60"/>
      <c r="L12" s="52">
        <v>2</v>
      </c>
      <c r="M12" s="44">
        <v>2</v>
      </c>
      <c r="N12" s="60"/>
      <c r="O12" s="60"/>
      <c r="P12" s="3">
        <f>SUM(C12:O13)</f>
        <v>11</v>
      </c>
      <c r="Q12" s="114"/>
      <c r="R12" s="115"/>
    </row>
    <row r="13" spans="1:18" ht="17" thickBot="1" x14ac:dyDescent="0.25">
      <c r="A13" s="116"/>
      <c r="B13" s="72"/>
      <c r="C13" s="61"/>
      <c r="D13" s="61"/>
      <c r="E13" s="46">
        <v>0</v>
      </c>
      <c r="F13" s="61"/>
      <c r="G13" s="67"/>
      <c r="H13" s="84"/>
      <c r="I13" s="46">
        <v>0</v>
      </c>
      <c r="J13" s="46">
        <v>0</v>
      </c>
      <c r="K13" s="61"/>
      <c r="L13" s="46">
        <v>0</v>
      </c>
      <c r="M13" s="46">
        <v>0</v>
      </c>
      <c r="N13" s="61"/>
      <c r="O13" s="61"/>
      <c r="P13" s="3"/>
      <c r="Q13" s="114"/>
      <c r="R13" s="115"/>
    </row>
    <row r="14" spans="1:18" ht="17" thickTop="1" x14ac:dyDescent="0.2">
      <c r="A14" s="123" t="s">
        <v>60</v>
      </c>
      <c r="B14" s="117" t="s">
        <v>39</v>
      </c>
      <c r="C14" s="44">
        <v>6</v>
      </c>
      <c r="D14" s="60"/>
      <c r="E14" s="60">
        <v>0</v>
      </c>
      <c r="F14" s="49">
        <v>1</v>
      </c>
      <c r="G14" s="44">
        <v>0</v>
      </c>
      <c r="H14" s="84"/>
      <c r="I14" s="62"/>
      <c r="J14" s="62"/>
      <c r="K14" s="62"/>
      <c r="L14" s="44">
        <v>6</v>
      </c>
      <c r="M14" s="44">
        <v>2</v>
      </c>
      <c r="N14" s="60"/>
      <c r="O14" s="60"/>
      <c r="P14" s="3">
        <f>SUM(C14:O15)</f>
        <v>28</v>
      </c>
      <c r="Q14" s="114"/>
      <c r="R14" s="115"/>
    </row>
    <row r="15" spans="1:18" ht="17" thickBot="1" x14ac:dyDescent="0.25">
      <c r="A15" s="111"/>
      <c r="B15" s="118"/>
      <c r="C15" s="46">
        <v>10</v>
      </c>
      <c r="D15" s="61"/>
      <c r="E15" s="61">
        <v>0</v>
      </c>
      <c r="F15" s="50">
        <v>0</v>
      </c>
      <c r="G15" s="46">
        <v>0</v>
      </c>
      <c r="H15" s="84"/>
      <c r="I15" s="63"/>
      <c r="J15" s="63"/>
      <c r="K15" s="63"/>
      <c r="L15" s="46">
        <v>3</v>
      </c>
      <c r="M15" s="46">
        <v>0</v>
      </c>
      <c r="N15" s="61"/>
      <c r="O15" s="61"/>
      <c r="P15" s="3"/>
      <c r="Q15" s="114"/>
      <c r="R15" s="115"/>
    </row>
    <row r="16" spans="1:18" ht="17" thickTop="1" x14ac:dyDescent="0.2">
      <c r="A16" s="123" t="s">
        <v>61</v>
      </c>
      <c r="B16" s="117" t="s">
        <v>40</v>
      </c>
      <c r="C16" s="60"/>
      <c r="D16" s="62"/>
      <c r="E16" s="44">
        <v>4</v>
      </c>
      <c r="F16" s="62"/>
      <c r="G16" s="44">
        <v>7</v>
      </c>
      <c r="H16" s="84"/>
      <c r="I16" s="44">
        <v>5</v>
      </c>
      <c r="J16" s="60"/>
      <c r="K16" s="60"/>
      <c r="L16" s="60"/>
      <c r="M16" s="62"/>
      <c r="N16" s="44">
        <v>5</v>
      </c>
      <c r="O16" s="60"/>
      <c r="P16" s="3">
        <f>SUM(C16:O17)</f>
        <v>45</v>
      </c>
      <c r="Q16" s="114"/>
      <c r="R16" s="115"/>
    </row>
    <row r="17" spans="1:18" ht="17" thickBot="1" x14ac:dyDescent="0.25">
      <c r="A17" s="111"/>
      <c r="B17" s="118"/>
      <c r="C17" s="61"/>
      <c r="D17" s="63"/>
      <c r="E17" s="46">
        <v>0</v>
      </c>
      <c r="F17" s="63"/>
      <c r="G17" s="46">
        <v>7</v>
      </c>
      <c r="H17" s="84"/>
      <c r="I17" s="46">
        <v>5</v>
      </c>
      <c r="J17" s="61"/>
      <c r="K17" s="61"/>
      <c r="L17" s="61"/>
      <c r="M17" s="63"/>
      <c r="N17" s="46">
        <v>12</v>
      </c>
      <c r="O17" s="61"/>
      <c r="P17" s="3"/>
      <c r="Q17" s="114"/>
      <c r="R17" s="115"/>
    </row>
    <row r="18" spans="1:18" ht="17" thickTop="1" x14ac:dyDescent="0.2">
      <c r="A18" s="134" t="s">
        <v>62</v>
      </c>
      <c r="B18" s="121" t="s">
        <v>41</v>
      </c>
      <c r="C18" s="60"/>
      <c r="D18" s="44">
        <v>6</v>
      </c>
      <c r="E18" s="44">
        <v>5</v>
      </c>
      <c r="F18" s="49">
        <v>5</v>
      </c>
      <c r="G18" s="68"/>
      <c r="H18" s="84"/>
      <c r="I18" s="49">
        <v>0</v>
      </c>
      <c r="J18" s="60"/>
      <c r="K18" s="60"/>
      <c r="L18" s="60"/>
      <c r="M18" s="60"/>
      <c r="N18" s="60"/>
      <c r="O18" s="60"/>
      <c r="P18" s="3">
        <f>SUM(C18:O19)</f>
        <v>34</v>
      </c>
      <c r="Q18" s="114"/>
      <c r="R18" s="115"/>
    </row>
    <row r="19" spans="1:18" ht="17" thickBot="1" x14ac:dyDescent="0.25">
      <c r="A19" s="135"/>
      <c r="B19" s="118"/>
      <c r="C19" s="61"/>
      <c r="D19" s="46">
        <v>10</v>
      </c>
      <c r="E19" s="46">
        <v>8</v>
      </c>
      <c r="F19" s="50">
        <v>0</v>
      </c>
      <c r="G19" s="69"/>
      <c r="H19" s="84"/>
      <c r="I19" s="50">
        <v>0</v>
      </c>
      <c r="J19" s="61"/>
      <c r="K19" s="61"/>
      <c r="L19" s="61"/>
      <c r="M19" s="61"/>
      <c r="N19" s="61"/>
      <c r="O19" s="61"/>
      <c r="P19" s="3"/>
      <c r="Q19" s="114"/>
      <c r="R19" s="115"/>
    </row>
    <row r="20" spans="1:18" ht="17" thickTop="1" x14ac:dyDescent="0.2">
      <c r="A20" s="123" t="s">
        <v>63</v>
      </c>
      <c r="B20" s="117" t="s">
        <v>42</v>
      </c>
      <c r="C20" s="60"/>
      <c r="D20" s="44">
        <v>5</v>
      </c>
      <c r="E20" s="60">
        <v>0</v>
      </c>
      <c r="F20" s="49">
        <v>4</v>
      </c>
      <c r="G20" s="44">
        <v>0</v>
      </c>
      <c r="H20" s="84"/>
      <c r="I20" s="62"/>
      <c r="J20" s="60"/>
      <c r="K20" s="62"/>
      <c r="L20" s="60"/>
      <c r="M20" s="44">
        <v>3</v>
      </c>
      <c r="N20" s="60"/>
      <c r="O20" s="60"/>
      <c r="P20" s="3">
        <f>SUM(C20:O21)</f>
        <v>24</v>
      </c>
      <c r="Q20" s="114"/>
      <c r="R20" s="115"/>
    </row>
    <row r="21" spans="1:18" ht="17" thickBot="1" x14ac:dyDescent="0.25">
      <c r="A21" s="126"/>
      <c r="B21" s="128"/>
      <c r="C21" s="61"/>
      <c r="D21" s="46">
        <v>5</v>
      </c>
      <c r="E21" s="61">
        <v>0</v>
      </c>
      <c r="F21" s="50">
        <v>0</v>
      </c>
      <c r="G21" s="46">
        <v>0</v>
      </c>
      <c r="H21" s="84"/>
      <c r="I21" s="63"/>
      <c r="J21" s="61"/>
      <c r="K21" s="63"/>
      <c r="L21" s="61"/>
      <c r="M21" s="46">
        <v>7</v>
      </c>
      <c r="N21" s="61"/>
      <c r="O21" s="61"/>
      <c r="P21" s="3"/>
      <c r="Q21" s="114"/>
      <c r="R21" s="115"/>
    </row>
    <row r="22" spans="1:18" ht="17" thickTop="1" x14ac:dyDescent="0.2">
      <c r="A22" s="125" t="s">
        <v>64</v>
      </c>
      <c r="B22" s="131" t="s">
        <v>43</v>
      </c>
      <c r="C22" s="60"/>
      <c r="D22" s="44">
        <v>2</v>
      </c>
      <c r="E22" s="49">
        <v>5</v>
      </c>
      <c r="F22" s="44">
        <v>5</v>
      </c>
      <c r="G22" s="44">
        <v>4</v>
      </c>
      <c r="H22" s="84"/>
      <c r="I22" s="62"/>
      <c r="J22" s="62"/>
      <c r="K22" s="60"/>
      <c r="L22" s="49">
        <v>3</v>
      </c>
      <c r="M22" s="60"/>
      <c r="N22" s="44">
        <v>5</v>
      </c>
      <c r="O22" s="60"/>
      <c r="P22" s="95">
        <f>SUM(C22:O23)</f>
        <v>47</v>
      </c>
      <c r="Q22" s="114" t="s">
        <v>96</v>
      </c>
      <c r="R22" s="115"/>
    </row>
    <row r="23" spans="1:18" ht="17" thickBot="1" x14ac:dyDescent="0.25">
      <c r="A23" s="116"/>
      <c r="B23" s="118"/>
      <c r="C23" s="61"/>
      <c r="D23" s="46">
        <v>0</v>
      </c>
      <c r="E23" s="50">
        <v>8</v>
      </c>
      <c r="F23" s="46">
        <v>7</v>
      </c>
      <c r="G23" s="46">
        <v>0</v>
      </c>
      <c r="H23" s="84"/>
      <c r="I23" s="63"/>
      <c r="J23" s="63"/>
      <c r="K23" s="61"/>
      <c r="L23" s="50">
        <v>0</v>
      </c>
      <c r="M23" s="61"/>
      <c r="N23" s="46">
        <v>8</v>
      </c>
      <c r="O23" s="61"/>
      <c r="P23" s="3"/>
      <c r="Q23" s="114"/>
      <c r="R23" s="115"/>
    </row>
    <row r="24" spans="1:18" ht="17" thickTop="1" x14ac:dyDescent="0.2">
      <c r="A24" s="111" t="s">
        <v>65</v>
      </c>
      <c r="B24" s="132" t="s">
        <v>44</v>
      </c>
      <c r="C24" s="60"/>
      <c r="D24" s="60"/>
      <c r="E24" s="60"/>
      <c r="F24" s="60"/>
      <c r="G24" s="68"/>
      <c r="H24" s="83">
        <v>7</v>
      </c>
      <c r="I24" s="60"/>
      <c r="J24" s="60"/>
      <c r="K24" s="62"/>
      <c r="L24" s="49">
        <v>9</v>
      </c>
      <c r="M24" s="49">
        <v>5</v>
      </c>
      <c r="N24" s="44">
        <v>3</v>
      </c>
      <c r="O24" s="44">
        <v>9</v>
      </c>
      <c r="P24" s="95">
        <f>SUM(C24:O25)</f>
        <v>77</v>
      </c>
      <c r="Q24" s="114" t="s">
        <v>83</v>
      </c>
      <c r="R24" s="115"/>
    </row>
    <row r="25" spans="1:18" ht="17" thickBot="1" x14ac:dyDescent="0.25">
      <c r="A25" s="116"/>
      <c r="B25" s="133"/>
      <c r="C25" s="61"/>
      <c r="D25" s="61"/>
      <c r="E25" s="61"/>
      <c r="F25" s="61"/>
      <c r="G25" s="69"/>
      <c r="H25" s="83">
        <v>8</v>
      </c>
      <c r="I25" s="61"/>
      <c r="J25" s="61"/>
      <c r="K25" s="63"/>
      <c r="L25" s="50">
        <v>7</v>
      </c>
      <c r="M25" s="50">
        <v>10</v>
      </c>
      <c r="N25" s="46">
        <v>10</v>
      </c>
      <c r="O25" s="46">
        <v>9</v>
      </c>
      <c r="P25" s="3"/>
      <c r="Q25" s="114"/>
      <c r="R25" s="115"/>
    </row>
    <row r="26" spans="1:18" ht="17" thickTop="1" x14ac:dyDescent="0.2">
      <c r="A26" s="123" t="s">
        <v>66</v>
      </c>
      <c r="B26" s="13" t="s">
        <v>45</v>
      </c>
      <c r="C26" s="60"/>
      <c r="D26" s="60"/>
      <c r="E26" s="44">
        <v>0</v>
      </c>
      <c r="F26" s="51">
        <v>0</v>
      </c>
      <c r="G26" s="57">
        <v>0</v>
      </c>
      <c r="H26" s="84"/>
      <c r="I26" s="44">
        <v>0</v>
      </c>
      <c r="J26" s="60"/>
      <c r="K26" s="60"/>
      <c r="L26" s="65"/>
      <c r="M26" s="60"/>
      <c r="N26" s="44">
        <v>1</v>
      </c>
      <c r="O26" s="60"/>
      <c r="P26" s="3">
        <f>SUM(C26:O27)</f>
        <v>1</v>
      </c>
      <c r="Q26" s="114"/>
      <c r="R26" s="115"/>
    </row>
    <row r="27" spans="1:18" ht="17" thickBot="1" x14ac:dyDescent="0.25">
      <c r="A27" s="116"/>
      <c r="B27" s="14"/>
      <c r="C27" s="61"/>
      <c r="D27" s="61"/>
      <c r="E27" s="46">
        <v>0</v>
      </c>
      <c r="F27" s="52">
        <v>0</v>
      </c>
      <c r="G27" s="54">
        <v>0</v>
      </c>
      <c r="H27" s="84"/>
      <c r="I27" s="46">
        <v>0</v>
      </c>
      <c r="J27" s="61"/>
      <c r="K27" s="61"/>
      <c r="L27" s="64"/>
      <c r="M27" s="61"/>
      <c r="N27" s="46">
        <v>0</v>
      </c>
      <c r="O27" s="61"/>
      <c r="P27" s="3"/>
      <c r="Q27" s="114"/>
      <c r="R27" s="115"/>
    </row>
    <row r="28" spans="1:18" ht="17" thickTop="1" x14ac:dyDescent="0.2">
      <c r="A28" s="130" t="s">
        <v>67</v>
      </c>
      <c r="B28" s="12" t="s">
        <v>46</v>
      </c>
      <c r="C28" s="60"/>
      <c r="D28" s="60"/>
      <c r="E28" s="44">
        <v>0</v>
      </c>
      <c r="F28" s="52">
        <v>3</v>
      </c>
      <c r="G28" s="60"/>
      <c r="H28" s="84"/>
      <c r="I28" s="60"/>
      <c r="J28" s="53">
        <v>0</v>
      </c>
      <c r="K28" s="60"/>
      <c r="L28" s="60"/>
      <c r="M28" s="44">
        <v>3</v>
      </c>
      <c r="N28" s="64"/>
      <c r="O28" s="60"/>
      <c r="P28" s="3">
        <f>SUM(C28:O29)</f>
        <v>11</v>
      </c>
      <c r="Q28" s="114"/>
      <c r="R28" s="115"/>
    </row>
    <row r="29" spans="1:18" ht="17" thickBot="1" x14ac:dyDescent="0.25">
      <c r="A29" s="130"/>
      <c r="B29" s="12"/>
      <c r="C29" s="61"/>
      <c r="D29" s="61"/>
      <c r="E29" s="46">
        <v>0</v>
      </c>
      <c r="F29" s="52">
        <v>0</v>
      </c>
      <c r="G29" s="61"/>
      <c r="H29" s="84"/>
      <c r="I29" s="61"/>
      <c r="J29" s="53">
        <v>0</v>
      </c>
      <c r="K29" s="61"/>
      <c r="L29" s="61"/>
      <c r="M29" s="46">
        <v>5</v>
      </c>
      <c r="N29" s="64"/>
      <c r="O29" s="61"/>
      <c r="P29" s="3"/>
      <c r="Q29" s="114"/>
      <c r="R29" s="115"/>
    </row>
    <row r="30" spans="1:18" ht="17" thickTop="1" x14ac:dyDescent="0.2">
      <c r="A30" s="130" t="s">
        <v>68</v>
      </c>
      <c r="B30" s="12" t="s">
        <v>15</v>
      </c>
      <c r="C30" s="60"/>
      <c r="D30" s="60"/>
      <c r="E30" s="52">
        <v>6</v>
      </c>
      <c r="F30" s="60"/>
      <c r="G30" s="60"/>
      <c r="H30" s="83">
        <v>0</v>
      </c>
      <c r="I30" s="52">
        <v>6</v>
      </c>
      <c r="J30" s="81"/>
      <c r="K30" s="60"/>
      <c r="L30" s="64"/>
      <c r="M30" s="60"/>
      <c r="N30" s="60"/>
      <c r="O30" s="54">
        <v>3</v>
      </c>
      <c r="P30" s="3">
        <f>SUM(C30:O30)</f>
        <v>15</v>
      </c>
      <c r="Q30" s="114"/>
      <c r="R30" s="115"/>
    </row>
    <row r="31" spans="1:18" x14ac:dyDescent="0.2">
      <c r="A31" s="130"/>
      <c r="B31" s="58"/>
      <c r="C31" s="61"/>
      <c r="D31" s="61"/>
      <c r="E31" s="52">
        <v>10</v>
      </c>
      <c r="F31" s="61"/>
      <c r="G31" s="61"/>
      <c r="H31" s="83">
        <v>0</v>
      </c>
      <c r="I31" s="52">
        <v>10</v>
      </c>
      <c r="J31" s="81"/>
      <c r="K31" s="61"/>
      <c r="L31" s="64"/>
      <c r="M31" s="61"/>
      <c r="N31" s="61"/>
      <c r="O31" s="54">
        <v>0</v>
      </c>
      <c r="P31" s="3"/>
      <c r="Q31" s="114"/>
      <c r="R31" s="115"/>
    </row>
    <row r="32" spans="1:18" x14ac:dyDescent="0.2">
      <c r="A32" s="85" t="s">
        <v>86</v>
      </c>
      <c r="B32" s="71" t="s">
        <v>85</v>
      </c>
      <c r="C32" s="82"/>
      <c r="D32" s="61"/>
      <c r="E32" s="52">
        <v>3</v>
      </c>
      <c r="F32" s="46">
        <v>6</v>
      </c>
      <c r="G32" s="48">
        <v>0</v>
      </c>
      <c r="H32" s="86">
        <v>5</v>
      </c>
      <c r="I32" s="65"/>
      <c r="J32" s="81"/>
      <c r="K32" s="61"/>
      <c r="L32" s="64"/>
      <c r="M32" s="87"/>
      <c r="N32" s="61"/>
      <c r="O32" s="66"/>
      <c r="P32" s="3">
        <f>SUM(C32:O33)</f>
        <v>29</v>
      </c>
      <c r="Q32" s="34"/>
      <c r="R32" s="35"/>
    </row>
    <row r="33" spans="1:18" ht="17" thickBot="1" x14ac:dyDescent="0.25">
      <c r="A33" s="85"/>
      <c r="B33" s="74"/>
      <c r="C33" s="82"/>
      <c r="D33" s="61"/>
      <c r="E33" s="52">
        <v>0</v>
      </c>
      <c r="F33" s="46">
        <v>8</v>
      </c>
      <c r="G33" s="48">
        <v>0</v>
      </c>
      <c r="H33" s="86">
        <v>7</v>
      </c>
      <c r="I33" s="65"/>
      <c r="J33" s="81"/>
      <c r="K33" s="61"/>
      <c r="L33" s="64"/>
      <c r="M33" s="87"/>
      <c r="N33" s="61"/>
      <c r="O33" s="66"/>
      <c r="P33" s="3"/>
      <c r="Q33" s="34"/>
      <c r="R33" s="35"/>
    </row>
    <row r="34" spans="1:18" ht="17" thickTop="1" x14ac:dyDescent="0.2">
      <c r="A34" s="123" t="s">
        <v>69</v>
      </c>
      <c r="B34" s="121" t="s">
        <v>47</v>
      </c>
      <c r="C34" s="66"/>
      <c r="D34" s="64"/>
      <c r="E34" s="52">
        <v>6</v>
      </c>
      <c r="F34" s="52">
        <v>1</v>
      </c>
      <c r="G34" s="54">
        <v>1</v>
      </c>
      <c r="H34" s="84"/>
      <c r="I34" s="44">
        <v>6</v>
      </c>
      <c r="J34" s="64"/>
      <c r="K34" s="64"/>
      <c r="L34" s="64"/>
      <c r="M34" s="60"/>
      <c r="N34" s="64"/>
      <c r="O34" s="66"/>
      <c r="P34" s="3">
        <f>SUM(C34:O35)</f>
        <v>27</v>
      </c>
      <c r="Q34" s="114"/>
      <c r="R34" s="115"/>
    </row>
    <row r="35" spans="1:18" x14ac:dyDescent="0.2">
      <c r="A35" s="116"/>
      <c r="B35" s="122"/>
      <c r="C35" s="66"/>
      <c r="D35" s="64"/>
      <c r="E35" s="52">
        <v>5</v>
      </c>
      <c r="F35" s="52">
        <v>0</v>
      </c>
      <c r="G35" s="54">
        <v>0</v>
      </c>
      <c r="H35" s="84"/>
      <c r="I35" s="46">
        <v>8</v>
      </c>
      <c r="J35" s="64"/>
      <c r="K35" s="64"/>
      <c r="L35" s="64"/>
      <c r="M35" s="61"/>
      <c r="N35" s="64"/>
      <c r="O35" s="66"/>
      <c r="P35" s="3"/>
      <c r="Q35" s="114"/>
      <c r="R35" s="115"/>
    </row>
    <row r="36" spans="1:18" x14ac:dyDescent="0.2">
      <c r="A36" s="123" t="s">
        <v>70</v>
      </c>
      <c r="B36" s="74" t="s">
        <v>48</v>
      </c>
      <c r="C36" s="66"/>
      <c r="D36" s="64"/>
      <c r="E36" s="52">
        <v>4</v>
      </c>
      <c r="F36" s="64"/>
      <c r="G36" s="54">
        <v>6</v>
      </c>
      <c r="H36" s="84"/>
      <c r="I36" s="64"/>
      <c r="J36" s="64"/>
      <c r="K36" s="64"/>
      <c r="L36" s="52">
        <v>2</v>
      </c>
      <c r="M36" s="64"/>
      <c r="N36" s="64"/>
      <c r="O36" s="52">
        <v>0</v>
      </c>
      <c r="P36" s="3">
        <f>SUM(C36:O37)</f>
        <v>18</v>
      </c>
      <c r="Q36" s="114"/>
      <c r="R36" s="115"/>
    </row>
    <row r="37" spans="1:18" ht="17" thickBot="1" x14ac:dyDescent="0.25">
      <c r="A37" s="112"/>
      <c r="B37" s="106"/>
      <c r="C37" s="66"/>
      <c r="D37" s="64"/>
      <c r="E37" s="52">
        <v>3</v>
      </c>
      <c r="F37" s="64"/>
      <c r="G37" s="54">
        <v>3</v>
      </c>
      <c r="H37" s="84"/>
      <c r="I37" s="64"/>
      <c r="J37" s="64"/>
      <c r="K37" s="64"/>
      <c r="L37" s="52">
        <v>0</v>
      </c>
      <c r="M37" s="64"/>
      <c r="N37" s="64"/>
      <c r="O37" s="52">
        <v>0</v>
      </c>
      <c r="P37" s="3"/>
      <c r="Q37" s="114"/>
      <c r="R37" s="115"/>
    </row>
    <row r="38" spans="1:18" ht="17" thickTop="1" x14ac:dyDescent="0.2">
      <c r="A38" s="111" t="s">
        <v>71</v>
      </c>
      <c r="B38" s="107" t="s">
        <v>49</v>
      </c>
      <c r="C38" s="66"/>
      <c r="D38" s="64"/>
      <c r="E38" s="52">
        <v>1</v>
      </c>
      <c r="F38" s="64"/>
      <c r="G38" s="66"/>
      <c r="H38" s="83">
        <v>3</v>
      </c>
      <c r="I38" s="64"/>
      <c r="J38" s="81"/>
      <c r="K38" s="64"/>
      <c r="L38" s="52">
        <v>1</v>
      </c>
      <c r="M38" s="52">
        <v>0</v>
      </c>
      <c r="N38" s="88"/>
      <c r="O38" s="66"/>
      <c r="P38" s="3">
        <f>SUM(C38:O39)</f>
        <v>12</v>
      </c>
      <c r="Q38" s="114"/>
      <c r="R38" s="115"/>
    </row>
    <row r="39" spans="1:18" ht="17" thickBot="1" x14ac:dyDescent="0.25">
      <c r="A39" s="116"/>
      <c r="B39" s="72"/>
      <c r="C39" s="67"/>
      <c r="D39" s="61"/>
      <c r="E39" s="46">
        <v>0</v>
      </c>
      <c r="F39" s="61"/>
      <c r="G39" s="67"/>
      <c r="H39" s="83">
        <v>7</v>
      </c>
      <c r="I39" s="61"/>
      <c r="J39" s="82"/>
      <c r="K39" s="61"/>
      <c r="L39" s="46">
        <v>0</v>
      </c>
      <c r="M39" s="46">
        <v>0</v>
      </c>
      <c r="N39" s="89"/>
      <c r="O39" s="67"/>
      <c r="P39" s="3"/>
      <c r="Q39" s="114"/>
      <c r="R39" s="115"/>
    </row>
    <row r="40" spans="1:18" x14ac:dyDescent="0.2">
      <c r="A40" s="123" t="s">
        <v>72</v>
      </c>
      <c r="B40" s="121" t="s">
        <v>50</v>
      </c>
      <c r="C40" s="68"/>
      <c r="D40" s="62"/>
      <c r="E40" s="62"/>
      <c r="F40" s="49">
        <v>1</v>
      </c>
      <c r="G40" s="68"/>
      <c r="H40" s="83">
        <v>2</v>
      </c>
      <c r="I40" s="62"/>
      <c r="J40" s="62"/>
      <c r="K40" s="62"/>
      <c r="L40" s="49">
        <v>5</v>
      </c>
      <c r="M40" s="49">
        <v>7</v>
      </c>
      <c r="N40" s="62"/>
      <c r="O40" s="68"/>
      <c r="P40" s="3">
        <f>SUM(C40:O41)</f>
        <v>27</v>
      </c>
      <c r="Q40" s="114"/>
      <c r="R40" s="115"/>
    </row>
    <row r="41" spans="1:18" ht="17" thickBot="1" x14ac:dyDescent="0.25">
      <c r="A41" s="126"/>
      <c r="B41" s="129"/>
      <c r="C41" s="69"/>
      <c r="D41" s="63"/>
      <c r="E41" s="63">
        <v>0</v>
      </c>
      <c r="F41" s="50">
        <v>0</v>
      </c>
      <c r="G41" s="69"/>
      <c r="H41" s="83">
        <v>0</v>
      </c>
      <c r="I41" s="63"/>
      <c r="J41" s="63"/>
      <c r="K41" s="63"/>
      <c r="L41" s="50">
        <v>0</v>
      </c>
      <c r="M41" s="50">
        <v>12</v>
      </c>
      <c r="N41" s="63"/>
      <c r="O41" s="69"/>
      <c r="P41" s="3"/>
      <c r="Q41" s="114"/>
      <c r="R41" s="115"/>
    </row>
    <row r="42" spans="1:18" x14ac:dyDescent="0.2">
      <c r="A42" s="125" t="s">
        <v>73</v>
      </c>
      <c r="B42" s="127" t="s">
        <v>51</v>
      </c>
      <c r="C42" s="70"/>
      <c r="D42" s="65"/>
      <c r="E42" s="65">
        <v>0</v>
      </c>
      <c r="F42" s="51">
        <v>2</v>
      </c>
      <c r="G42" s="70"/>
      <c r="H42" s="84"/>
      <c r="I42" s="65"/>
      <c r="J42" s="65"/>
      <c r="K42" s="65"/>
      <c r="L42" s="51">
        <v>7</v>
      </c>
      <c r="M42" s="51">
        <v>6</v>
      </c>
      <c r="N42" s="90"/>
      <c r="O42" s="70"/>
      <c r="P42" s="3">
        <f>SUM(B42:O43)</f>
        <v>28</v>
      </c>
      <c r="Q42" s="114"/>
      <c r="R42" s="115"/>
    </row>
    <row r="43" spans="1:18" ht="17" thickBot="1" x14ac:dyDescent="0.25">
      <c r="A43" s="126"/>
      <c r="B43" s="128"/>
      <c r="C43" s="67"/>
      <c r="D43" s="61"/>
      <c r="E43" s="61">
        <v>0</v>
      </c>
      <c r="F43" s="46">
        <v>0</v>
      </c>
      <c r="G43" s="67"/>
      <c r="H43" s="84"/>
      <c r="I43" s="61"/>
      <c r="J43" s="61"/>
      <c r="K43" s="61"/>
      <c r="L43" s="46">
        <v>5</v>
      </c>
      <c r="M43" s="46">
        <v>8</v>
      </c>
      <c r="N43" s="89"/>
      <c r="O43" s="67"/>
      <c r="P43" s="3"/>
      <c r="Q43" s="114"/>
      <c r="R43" s="115"/>
    </row>
    <row r="44" spans="1:18" x14ac:dyDescent="0.2">
      <c r="A44" s="123" t="s">
        <v>74</v>
      </c>
      <c r="B44" s="121" t="s">
        <v>52</v>
      </c>
      <c r="C44" s="70"/>
      <c r="D44" s="65"/>
      <c r="E44" s="51">
        <v>1</v>
      </c>
      <c r="F44" s="51">
        <v>4</v>
      </c>
      <c r="G44" s="57">
        <v>4</v>
      </c>
      <c r="H44" s="84"/>
      <c r="I44" s="51">
        <v>3</v>
      </c>
      <c r="J44" s="80"/>
      <c r="K44" s="65"/>
      <c r="L44" s="51">
        <v>1</v>
      </c>
      <c r="M44" s="65"/>
      <c r="N44" s="65"/>
      <c r="O44" s="70"/>
      <c r="P44" s="1">
        <f>SUM(C44:O45)</f>
        <v>13</v>
      </c>
      <c r="Q44" s="114"/>
      <c r="R44" s="115"/>
    </row>
    <row r="45" spans="1:18" ht="17" thickBot="1" x14ac:dyDescent="0.25">
      <c r="A45" s="116"/>
      <c r="B45" s="122"/>
      <c r="C45" s="67"/>
      <c r="D45" s="61"/>
      <c r="E45" s="46">
        <v>0</v>
      </c>
      <c r="F45" s="46">
        <v>0</v>
      </c>
      <c r="G45" s="45">
        <v>0</v>
      </c>
      <c r="H45" s="84"/>
      <c r="I45" s="46">
        <v>0</v>
      </c>
      <c r="J45" s="82"/>
      <c r="K45" s="61"/>
      <c r="L45" s="46">
        <v>0</v>
      </c>
      <c r="M45" s="61"/>
      <c r="N45" s="61"/>
      <c r="O45" s="67"/>
      <c r="P45" s="3"/>
      <c r="Q45" s="114"/>
      <c r="R45" s="115"/>
    </row>
    <row r="46" spans="1:18" x14ac:dyDescent="0.2">
      <c r="A46" s="123" t="s">
        <v>75</v>
      </c>
      <c r="B46" s="117" t="s">
        <v>18</v>
      </c>
      <c r="C46" s="68"/>
      <c r="D46" s="62"/>
      <c r="E46" s="49">
        <v>3</v>
      </c>
      <c r="F46" s="49">
        <v>5</v>
      </c>
      <c r="G46" s="68"/>
      <c r="H46" s="83">
        <v>0</v>
      </c>
      <c r="I46" s="62"/>
      <c r="J46" s="62"/>
      <c r="K46" s="62"/>
      <c r="L46" s="62"/>
      <c r="M46" s="49">
        <v>3</v>
      </c>
      <c r="N46" s="49">
        <v>5</v>
      </c>
      <c r="O46" s="68"/>
      <c r="P46" s="3">
        <f>SUM(C46:O47)</f>
        <v>23</v>
      </c>
      <c r="Q46" s="114"/>
      <c r="R46" s="115"/>
    </row>
    <row r="47" spans="1:18" ht="17" thickBot="1" x14ac:dyDescent="0.25">
      <c r="A47" s="111"/>
      <c r="B47" s="113"/>
      <c r="C47" s="69"/>
      <c r="D47" s="63"/>
      <c r="E47" s="50">
        <v>0</v>
      </c>
      <c r="F47" s="50">
        <v>0</v>
      </c>
      <c r="G47" s="69"/>
      <c r="H47" s="83">
        <v>0</v>
      </c>
      <c r="I47" s="63"/>
      <c r="J47" s="63"/>
      <c r="K47" s="63"/>
      <c r="L47" s="63"/>
      <c r="M47" s="50">
        <v>0</v>
      </c>
      <c r="N47" s="50">
        <v>7</v>
      </c>
      <c r="O47" s="69"/>
      <c r="P47" s="3"/>
      <c r="Q47" s="114"/>
      <c r="R47" s="115"/>
    </row>
    <row r="48" spans="1:18" x14ac:dyDescent="0.2">
      <c r="A48" s="116" t="s">
        <v>76</v>
      </c>
      <c r="B48" s="117" t="s">
        <v>16</v>
      </c>
      <c r="C48" s="57">
        <v>7</v>
      </c>
      <c r="D48" s="65"/>
      <c r="E48" s="51">
        <v>6</v>
      </c>
      <c r="F48" s="51">
        <v>7</v>
      </c>
      <c r="G48" s="70"/>
      <c r="H48" s="83">
        <v>7</v>
      </c>
      <c r="I48" s="65"/>
      <c r="J48" s="65"/>
      <c r="K48" s="65"/>
      <c r="L48" s="51">
        <v>5</v>
      </c>
      <c r="M48" s="65"/>
      <c r="N48" s="65"/>
      <c r="O48" s="70"/>
      <c r="P48" s="96">
        <f>SUM(C48:O49)</f>
        <v>71</v>
      </c>
      <c r="Q48" s="114" t="s">
        <v>84</v>
      </c>
      <c r="R48" s="115"/>
    </row>
    <row r="49" spans="1:51" ht="17" thickBot="1" x14ac:dyDescent="0.25">
      <c r="A49" s="124"/>
      <c r="B49" s="118"/>
      <c r="C49" s="45">
        <v>12</v>
      </c>
      <c r="D49" s="61"/>
      <c r="E49" s="46">
        <v>12</v>
      </c>
      <c r="F49" s="46">
        <v>3</v>
      </c>
      <c r="G49" s="67"/>
      <c r="H49" s="83">
        <v>12</v>
      </c>
      <c r="I49" s="61"/>
      <c r="J49" s="61"/>
      <c r="K49" s="61"/>
      <c r="L49" s="46">
        <v>0</v>
      </c>
      <c r="M49" s="61"/>
      <c r="N49" s="61"/>
      <c r="O49" s="67"/>
      <c r="P49" s="3"/>
      <c r="Q49" s="114"/>
      <c r="R49" s="115"/>
    </row>
    <row r="50" spans="1:51" x14ac:dyDescent="0.2">
      <c r="A50" s="111" t="s">
        <v>77</v>
      </c>
      <c r="B50" s="117" t="s">
        <v>53</v>
      </c>
      <c r="C50" s="55">
        <v>1</v>
      </c>
      <c r="D50" s="62"/>
      <c r="E50" s="49">
        <v>6</v>
      </c>
      <c r="F50" s="62"/>
      <c r="G50" s="55">
        <v>5</v>
      </c>
      <c r="H50" s="84"/>
      <c r="I50" s="62"/>
      <c r="J50" s="49">
        <v>6</v>
      </c>
      <c r="K50" s="62"/>
      <c r="L50" s="49">
        <v>1</v>
      </c>
      <c r="M50" s="62"/>
      <c r="N50" s="62"/>
      <c r="O50" s="68"/>
      <c r="P50" s="3">
        <f>SUM(C50:O51)</f>
        <v>46</v>
      </c>
      <c r="Q50" s="114"/>
      <c r="R50" s="115"/>
    </row>
    <row r="51" spans="1:51" ht="17" thickBot="1" x14ac:dyDescent="0.25">
      <c r="A51" s="112"/>
      <c r="B51" s="113"/>
      <c r="C51" s="56">
        <v>5</v>
      </c>
      <c r="D51" s="63"/>
      <c r="E51" s="50">
        <v>12</v>
      </c>
      <c r="F51" s="63"/>
      <c r="G51" s="56">
        <v>0</v>
      </c>
      <c r="H51" s="84"/>
      <c r="I51" s="63"/>
      <c r="J51" s="50">
        <v>10</v>
      </c>
      <c r="K51" s="63"/>
      <c r="L51" s="50">
        <v>0</v>
      </c>
      <c r="M51" s="63"/>
      <c r="N51" s="63"/>
      <c r="O51" s="69"/>
      <c r="P51" s="3"/>
      <c r="Q51" s="114"/>
      <c r="R51" s="115"/>
    </row>
    <row r="52" spans="1:51" ht="17" thickTop="1" x14ac:dyDescent="0.2">
      <c r="A52" s="120" t="s">
        <v>78</v>
      </c>
      <c r="B52" s="121" t="s">
        <v>54</v>
      </c>
      <c r="C52" s="70"/>
      <c r="D52" s="65"/>
      <c r="E52" s="65"/>
      <c r="F52" s="65"/>
      <c r="G52" s="70"/>
      <c r="H52" s="83">
        <v>1</v>
      </c>
      <c r="I52" s="51">
        <v>3</v>
      </c>
      <c r="J52" s="65"/>
      <c r="K52" s="65"/>
      <c r="L52" s="51">
        <v>2</v>
      </c>
      <c r="M52" s="65"/>
      <c r="N52" s="65"/>
      <c r="O52" s="57">
        <v>3</v>
      </c>
      <c r="P52" s="1">
        <f>SUM(C52:O53)</f>
        <v>15</v>
      </c>
      <c r="Q52" s="114"/>
      <c r="R52" s="115"/>
    </row>
    <row r="53" spans="1:51" ht="17" thickBot="1" x14ac:dyDescent="0.25">
      <c r="A53" s="112"/>
      <c r="B53" s="122"/>
      <c r="C53" s="67"/>
      <c r="D53" s="61"/>
      <c r="E53" s="61"/>
      <c r="F53" s="61"/>
      <c r="G53" s="67"/>
      <c r="H53" s="83">
        <v>3</v>
      </c>
      <c r="I53" s="46">
        <v>3</v>
      </c>
      <c r="J53" s="61"/>
      <c r="K53" s="61"/>
      <c r="L53" s="46">
        <v>0</v>
      </c>
      <c r="M53" s="61"/>
      <c r="N53" s="61"/>
      <c r="O53" s="45">
        <v>0</v>
      </c>
      <c r="P53" s="2"/>
      <c r="Q53" s="114"/>
      <c r="R53" s="115"/>
    </row>
    <row r="54" spans="1:51" ht="17" thickTop="1" x14ac:dyDescent="0.2">
      <c r="A54" s="111" t="s">
        <v>80</v>
      </c>
      <c r="B54" s="113" t="s">
        <v>79</v>
      </c>
      <c r="C54" s="68"/>
      <c r="D54" s="49">
        <v>7</v>
      </c>
      <c r="E54" s="49">
        <v>7</v>
      </c>
      <c r="F54" s="62"/>
      <c r="G54" s="55">
        <v>9</v>
      </c>
      <c r="H54" s="84"/>
      <c r="I54" s="62"/>
      <c r="J54" s="62"/>
      <c r="K54" s="49">
        <v>8</v>
      </c>
      <c r="L54" s="49">
        <v>9</v>
      </c>
      <c r="M54" s="62"/>
      <c r="N54" s="62"/>
      <c r="O54" s="68"/>
      <c r="P54" s="95">
        <f>SUM(C54:O55)</f>
        <v>91</v>
      </c>
      <c r="Q54" s="114" t="s">
        <v>82</v>
      </c>
      <c r="R54" s="115"/>
    </row>
    <row r="55" spans="1:51" ht="17" thickBot="1" x14ac:dyDescent="0.25">
      <c r="A55" s="112"/>
      <c r="B55" s="113"/>
      <c r="C55" s="69"/>
      <c r="D55" s="50">
        <v>12</v>
      </c>
      <c r="E55" s="50">
        <v>7</v>
      </c>
      <c r="F55" s="63"/>
      <c r="G55" s="56">
        <v>12</v>
      </c>
      <c r="H55" s="84"/>
      <c r="I55" s="63"/>
      <c r="J55" s="63"/>
      <c r="K55" s="50">
        <v>12</v>
      </c>
      <c r="L55" s="50">
        <v>8</v>
      </c>
      <c r="M55" s="63"/>
      <c r="N55" s="63"/>
      <c r="O55" s="69"/>
      <c r="P55" s="3"/>
      <c r="Q55" s="114"/>
      <c r="R55" s="115"/>
    </row>
    <row r="56" spans="1:51" s="93" customFormat="1" ht="17" thickTop="1" x14ac:dyDescent="0.2">
      <c r="A56" s="111" t="s">
        <v>81</v>
      </c>
      <c r="B56" s="117" t="s">
        <v>55</v>
      </c>
      <c r="C56" s="70"/>
      <c r="D56" s="51">
        <v>6</v>
      </c>
      <c r="E56" s="51">
        <v>3</v>
      </c>
      <c r="F56" s="65"/>
      <c r="G56" s="70"/>
      <c r="H56" s="84"/>
      <c r="I56" s="65"/>
      <c r="J56" s="51">
        <v>9</v>
      </c>
      <c r="K56" s="65"/>
      <c r="L56" s="51">
        <v>5</v>
      </c>
      <c r="M56" s="65"/>
      <c r="N56" s="65"/>
      <c r="O56" s="70"/>
      <c r="P56" s="1">
        <f>SUM(C56:O57)</f>
        <v>43</v>
      </c>
      <c r="Q56" s="114"/>
      <c r="R56" s="119"/>
    </row>
    <row r="57" spans="1:51" s="94" customFormat="1" x14ac:dyDescent="0.2">
      <c r="A57" s="116"/>
      <c r="B57" s="118"/>
      <c r="C57" s="66"/>
      <c r="D57" s="52">
        <v>8</v>
      </c>
      <c r="E57" s="52">
        <v>0</v>
      </c>
      <c r="F57" s="64"/>
      <c r="G57" s="66"/>
      <c r="H57" s="84"/>
      <c r="I57" s="64"/>
      <c r="J57" s="52">
        <v>12</v>
      </c>
      <c r="K57" s="64"/>
      <c r="L57" s="52">
        <v>0</v>
      </c>
      <c r="M57" s="64"/>
      <c r="N57" s="64"/>
      <c r="O57" s="66"/>
      <c r="P57" s="2"/>
      <c r="Q57" s="114"/>
      <c r="R57" s="119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</row>
    <row r="58" spans="1:51" x14ac:dyDescent="0.2">
      <c r="A58" s="109"/>
      <c r="B58" s="109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2"/>
      <c r="Q58" s="110"/>
      <c r="R58" s="110"/>
    </row>
    <row r="59" spans="1:51" x14ac:dyDescent="0.2">
      <c r="A59" s="109"/>
      <c r="B59" s="109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2"/>
      <c r="Q59" s="110"/>
      <c r="R59" s="110"/>
    </row>
    <row r="60" spans="1:51" x14ac:dyDescent="0.2">
      <c r="A60" s="109"/>
      <c r="B60" s="109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2"/>
      <c r="Q60" s="110"/>
      <c r="R60" s="110"/>
    </row>
    <row r="61" spans="1:51" x14ac:dyDescent="0.2">
      <c r="A61" s="109"/>
      <c r="B61" s="109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2"/>
      <c r="Q61" s="110"/>
      <c r="R61" s="110"/>
    </row>
    <row r="62" spans="1:51" x14ac:dyDescent="0.2">
      <c r="A62" s="109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2"/>
      <c r="Q62" s="110"/>
      <c r="R62" s="110"/>
    </row>
    <row r="63" spans="1:51" x14ac:dyDescent="0.2">
      <c r="A63" s="109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2"/>
      <c r="Q63" s="110"/>
      <c r="R63" s="110"/>
    </row>
    <row r="64" spans="1:51" x14ac:dyDescent="0.2">
      <c r="A64" s="109"/>
      <c r="B64" s="109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2"/>
      <c r="Q64" s="110"/>
      <c r="R64" s="110"/>
    </row>
    <row r="65" spans="1:18" x14ac:dyDescent="0.2">
      <c r="A65" s="109"/>
      <c r="B65" s="109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2"/>
      <c r="Q65" s="110"/>
      <c r="R65" s="110"/>
    </row>
    <row r="66" spans="1:18" x14ac:dyDescent="0.2">
      <c r="A66" s="109"/>
      <c r="B66" s="91"/>
      <c r="C66" s="92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2"/>
      <c r="Q66" s="110"/>
      <c r="R66" s="110"/>
    </row>
    <row r="67" spans="1:18" x14ac:dyDescent="0.2">
      <c r="A67" s="109"/>
      <c r="B67" s="91"/>
      <c r="C67" s="92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2"/>
      <c r="Q67" s="110"/>
      <c r="R67" s="110"/>
    </row>
    <row r="68" spans="1:18" x14ac:dyDescent="0.2">
      <c r="A68" s="109"/>
      <c r="B68" s="109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2"/>
      <c r="Q68" s="110"/>
      <c r="R68" s="110"/>
    </row>
    <row r="69" spans="1:18" x14ac:dyDescent="0.2">
      <c r="A69" s="109"/>
      <c r="B69" s="109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2"/>
      <c r="Q69" s="110"/>
      <c r="R69" s="110"/>
    </row>
    <row r="70" spans="1:18" x14ac:dyDescent="0.2">
      <c r="A70" s="109"/>
      <c r="B70" s="91"/>
      <c r="C70" s="91"/>
      <c r="D70" s="92"/>
      <c r="E70" s="92"/>
      <c r="F70" s="91"/>
      <c r="G70" s="91"/>
      <c r="H70" s="91"/>
      <c r="I70" s="91"/>
      <c r="J70" s="91"/>
      <c r="K70" s="91"/>
      <c r="L70" s="91"/>
      <c r="M70" s="91"/>
      <c r="N70" s="92"/>
      <c r="O70" s="91"/>
      <c r="P70" s="92"/>
      <c r="Q70" s="110"/>
      <c r="R70" s="110"/>
    </row>
    <row r="71" spans="1:18" x14ac:dyDescent="0.2">
      <c r="A71" s="109"/>
      <c r="B71" s="91"/>
      <c r="C71" s="91"/>
      <c r="D71" s="92"/>
      <c r="E71" s="92"/>
      <c r="F71" s="91"/>
      <c r="G71" s="91"/>
      <c r="H71" s="91"/>
      <c r="I71" s="91"/>
      <c r="J71" s="91"/>
      <c r="K71" s="91"/>
      <c r="L71" s="91"/>
      <c r="M71" s="91"/>
      <c r="N71" s="92"/>
      <c r="O71" s="91"/>
      <c r="P71" s="92"/>
      <c r="Q71" s="110"/>
      <c r="R71" s="110"/>
    </row>
    <row r="72" spans="1:18" x14ac:dyDescent="0.2">
      <c r="A72" s="109"/>
      <c r="B72" s="109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110"/>
      <c r="R72" s="110"/>
    </row>
    <row r="73" spans="1:18" x14ac:dyDescent="0.2">
      <c r="A73" s="109"/>
      <c r="B73" s="109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110"/>
      <c r="R73" s="110"/>
    </row>
    <row r="74" spans="1:18" x14ac:dyDescent="0.2">
      <c r="A74" s="109"/>
      <c r="B74" s="91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110"/>
      <c r="R74" s="110"/>
    </row>
    <row r="75" spans="1:18" x14ac:dyDescent="0.2">
      <c r="A75" s="109"/>
      <c r="B75" s="91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110"/>
      <c r="R75" s="110"/>
    </row>
    <row r="76" spans="1:18" x14ac:dyDescent="0.2">
      <c r="A76" s="109"/>
      <c r="B76" s="109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110"/>
      <c r="R76" s="110"/>
    </row>
    <row r="77" spans="1:18" x14ac:dyDescent="0.2">
      <c r="A77" s="109"/>
      <c r="B77" s="109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110"/>
      <c r="R77" s="110"/>
    </row>
    <row r="78" spans="1:18" x14ac:dyDescent="0.2">
      <c r="A78" s="109"/>
      <c r="B78" s="91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110"/>
      <c r="R78" s="110"/>
    </row>
    <row r="79" spans="1:18" x14ac:dyDescent="0.2">
      <c r="A79" s="109"/>
      <c r="B79" s="91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110"/>
      <c r="R79" s="110"/>
    </row>
  </sheetData>
  <mergeCells count="143">
    <mergeCell ref="A1:R1"/>
    <mergeCell ref="A2:R2"/>
    <mergeCell ref="A3:R3"/>
    <mergeCell ref="A4:A5"/>
    <mergeCell ref="B4:B5"/>
    <mergeCell ref="A8:A9"/>
    <mergeCell ref="B8:B9"/>
    <mergeCell ref="Q8:Q9"/>
    <mergeCell ref="R8:R9"/>
    <mergeCell ref="Q4:Q5"/>
    <mergeCell ref="R4:R5"/>
    <mergeCell ref="A6:A7"/>
    <mergeCell ref="B6:B7"/>
    <mergeCell ref="Q6:Q7"/>
    <mergeCell ref="R6:R7"/>
    <mergeCell ref="C4:F4"/>
    <mergeCell ref="G4:K4"/>
    <mergeCell ref="L4:N4"/>
    <mergeCell ref="P4:P5"/>
    <mergeCell ref="A14:A15"/>
    <mergeCell ref="B14:B15"/>
    <mergeCell ref="Q14:Q15"/>
    <mergeCell ref="R14:R15"/>
    <mergeCell ref="A16:A17"/>
    <mergeCell ref="B16:B17"/>
    <mergeCell ref="Q16:Q17"/>
    <mergeCell ref="R16:R17"/>
    <mergeCell ref="A10:A11"/>
    <mergeCell ref="Q10:Q11"/>
    <mergeCell ref="R10:R11"/>
    <mergeCell ref="A12:A13"/>
    <mergeCell ref="Q12:Q13"/>
    <mergeCell ref="R12:R13"/>
    <mergeCell ref="A22:A23"/>
    <mergeCell ref="B22:B23"/>
    <mergeCell ref="Q22:Q23"/>
    <mergeCell ref="R22:R23"/>
    <mergeCell ref="A24:A25"/>
    <mergeCell ref="B24:B25"/>
    <mergeCell ref="Q24:Q25"/>
    <mergeCell ref="R24:R25"/>
    <mergeCell ref="A18:A19"/>
    <mergeCell ref="B18:B19"/>
    <mergeCell ref="Q18:Q19"/>
    <mergeCell ref="R18:R19"/>
    <mergeCell ref="A20:A21"/>
    <mergeCell ref="B20:B21"/>
    <mergeCell ref="Q20:Q21"/>
    <mergeCell ref="R20:R21"/>
    <mergeCell ref="A30:A31"/>
    <mergeCell ref="Q30:Q31"/>
    <mergeCell ref="R30:R31"/>
    <mergeCell ref="A26:A27"/>
    <mergeCell ref="Q26:Q27"/>
    <mergeCell ref="R26:R27"/>
    <mergeCell ref="A28:A29"/>
    <mergeCell ref="Q28:Q29"/>
    <mergeCell ref="R28:R29"/>
    <mergeCell ref="A38:A39"/>
    <mergeCell ref="Q38:Q39"/>
    <mergeCell ref="R38:R39"/>
    <mergeCell ref="A40:A41"/>
    <mergeCell ref="B40:B41"/>
    <mergeCell ref="Q40:Q41"/>
    <mergeCell ref="R40:R41"/>
    <mergeCell ref="A34:A35"/>
    <mergeCell ref="B34:B35"/>
    <mergeCell ref="Q34:Q35"/>
    <mergeCell ref="R34:R35"/>
    <mergeCell ref="A36:A37"/>
    <mergeCell ref="Q36:Q37"/>
    <mergeCell ref="R36:R37"/>
    <mergeCell ref="A46:A47"/>
    <mergeCell ref="B46:B47"/>
    <mergeCell ref="Q46:Q47"/>
    <mergeCell ref="R46:R47"/>
    <mergeCell ref="A48:A49"/>
    <mergeCell ref="B48:B49"/>
    <mergeCell ref="Q48:Q49"/>
    <mergeCell ref="R48:R49"/>
    <mergeCell ref="A42:A43"/>
    <mergeCell ref="B42:B43"/>
    <mergeCell ref="Q42:Q43"/>
    <mergeCell ref="R42:R43"/>
    <mergeCell ref="A44:A45"/>
    <mergeCell ref="B44:B45"/>
    <mergeCell ref="Q44:Q45"/>
    <mergeCell ref="R44:R45"/>
    <mergeCell ref="A54:A55"/>
    <mergeCell ref="B54:B55"/>
    <mergeCell ref="Q54:Q55"/>
    <mergeCell ref="R54:R55"/>
    <mergeCell ref="A56:A57"/>
    <mergeCell ref="B56:B57"/>
    <mergeCell ref="Q56:Q57"/>
    <mergeCell ref="R56:R57"/>
    <mergeCell ref="A50:A51"/>
    <mergeCell ref="B50:B51"/>
    <mergeCell ref="Q50:Q51"/>
    <mergeCell ref="R50:R51"/>
    <mergeCell ref="A52:A53"/>
    <mergeCell ref="B52:B53"/>
    <mergeCell ref="Q52:Q53"/>
    <mergeCell ref="R52:R53"/>
    <mergeCell ref="A62:A63"/>
    <mergeCell ref="Q62:Q63"/>
    <mergeCell ref="R62:R63"/>
    <mergeCell ref="A64:A65"/>
    <mergeCell ref="B64:B65"/>
    <mergeCell ref="Q64:Q65"/>
    <mergeCell ref="R64:R65"/>
    <mergeCell ref="A58:A59"/>
    <mergeCell ref="B58:B59"/>
    <mergeCell ref="Q58:Q59"/>
    <mergeCell ref="R58:R59"/>
    <mergeCell ref="A60:A61"/>
    <mergeCell ref="B60:B61"/>
    <mergeCell ref="Q60:Q61"/>
    <mergeCell ref="R60:R61"/>
    <mergeCell ref="A70:A71"/>
    <mergeCell ref="Q70:Q71"/>
    <mergeCell ref="R70:R71"/>
    <mergeCell ref="A72:A73"/>
    <mergeCell ref="B72:B73"/>
    <mergeCell ref="Q72:Q73"/>
    <mergeCell ref="R72:R73"/>
    <mergeCell ref="A66:A67"/>
    <mergeCell ref="Q66:Q67"/>
    <mergeCell ref="R66:R67"/>
    <mergeCell ref="A68:A69"/>
    <mergeCell ref="B68:B69"/>
    <mergeCell ref="Q68:Q69"/>
    <mergeCell ref="R68:R69"/>
    <mergeCell ref="A78:A79"/>
    <mergeCell ref="Q78:Q79"/>
    <mergeCell ref="R78:R79"/>
    <mergeCell ref="A74:A75"/>
    <mergeCell ref="Q74:Q75"/>
    <mergeCell ref="R74:R75"/>
    <mergeCell ref="A76:A77"/>
    <mergeCell ref="B76:B77"/>
    <mergeCell ref="Q76:Q77"/>
    <mergeCell ref="R76:R77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X5" sqref="X5:X7"/>
    </sheetView>
  </sheetViews>
  <sheetFormatPr baseColWidth="10" defaultRowHeight="16" x14ac:dyDescent="0.2"/>
  <cols>
    <col min="3" max="3" width="6.83203125" customWidth="1"/>
    <col min="4" max="4" width="5.5" customWidth="1"/>
    <col min="5" max="5" width="5.6640625" customWidth="1"/>
    <col min="6" max="6" width="4.6640625" customWidth="1"/>
    <col min="7" max="7" width="5.5" customWidth="1"/>
    <col min="8" max="8" width="6.5" customWidth="1"/>
    <col min="9" max="9" width="5.1640625" customWidth="1"/>
    <col min="10" max="10" width="4.33203125" customWidth="1"/>
    <col min="11" max="11" width="5.33203125" customWidth="1"/>
    <col min="12" max="12" width="5.1640625" customWidth="1"/>
    <col min="13" max="13" width="5.83203125" customWidth="1"/>
    <col min="14" max="14" width="6.5" customWidth="1"/>
    <col min="15" max="15" width="6.1640625" customWidth="1"/>
    <col min="16" max="16" width="6" customWidth="1"/>
    <col min="17" max="17" width="6.5" customWidth="1"/>
    <col min="18" max="18" width="8" customWidth="1"/>
    <col min="19" max="19" width="9" customWidth="1"/>
    <col min="20" max="20" width="10" bestFit="1" customWidth="1"/>
    <col min="21" max="21" width="6.33203125" customWidth="1"/>
    <col min="22" max="22" width="7" customWidth="1"/>
    <col min="24" max="24" width="13" bestFit="1" customWidth="1"/>
  </cols>
  <sheetData>
    <row r="1" spans="1:25" x14ac:dyDescent="0.2">
      <c r="A1" s="169" t="s">
        <v>90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</row>
    <row r="2" spans="1:25" ht="17" thickBot="1" x14ac:dyDescent="0.25">
      <c r="A2" s="170" t="s">
        <v>91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</row>
    <row r="3" spans="1:25" ht="17" thickTop="1" x14ac:dyDescent="0.2">
      <c r="A3" s="171" t="s">
        <v>20</v>
      </c>
      <c r="B3" s="173" t="s">
        <v>21</v>
      </c>
      <c r="C3" s="175"/>
      <c r="D3" s="173" t="s">
        <v>22</v>
      </c>
      <c r="E3" s="173"/>
      <c r="F3" s="173"/>
      <c r="G3" s="145"/>
      <c r="H3" s="177" t="s">
        <v>23</v>
      </c>
      <c r="I3" s="173"/>
      <c r="J3" s="173"/>
      <c r="K3" s="178"/>
      <c r="L3" s="145"/>
      <c r="M3" s="177" t="s">
        <v>24</v>
      </c>
      <c r="N3" s="173"/>
      <c r="O3" s="178"/>
      <c r="P3" s="145"/>
      <c r="Q3" s="179" t="s">
        <v>25</v>
      </c>
      <c r="R3" s="181" t="s">
        <v>26</v>
      </c>
      <c r="S3" s="183" t="s">
        <v>27</v>
      </c>
      <c r="T3" s="183" t="s">
        <v>27</v>
      </c>
      <c r="U3" s="181" t="s">
        <v>25</v>
      </c>
      <c r="V3" s="185" t="s">
        <v>26</v>
      </c>
      <c r="W3" s="186" t="s">
        <v>28</v>
      </c>
      <c r="X3" s="162" t="s">
        <v>89</v>
      </c>
      <c r="Y3" s="164" t="s">
        <v>88</v>
      </c>
    </row>
    <row r="4" spans="1:25" ht="17" thickBot="1" x14ac:dyDescent="0.25">
      <c r="A4" s="172"/>
      <c r="B4" s="174"/>
      <c r="C4" s="176"/>
      <c r="D4" s="16" t="s">
        <v>2</v>
      </c>
      <c r="E4" s="16" t="s">
        <v>3</v>
      </c>
      <c r="F4" s="16" t="s">
        <v>4</v>
      </c>
      <c r="G4" s="17" t="s">
        <v>5</v>
      </c>
      <c r="H4" s="18" t="s">
        <v>6</v>
      </c>
      <c r="I4" s="16" t="s">
        <v>7</v>
      </c>
      <c r="J4" s="16" t="s">
        <v>8</v>
      </c>
      <c r="K4" s="19" t="s">
        <v>9</v>
      </c>
      <c r="L4" s="17" t="s">
        <v>10</v>
      </c>
      <c r="M4" s="18" t="s">
        <v>12</v>
      </c>
      <c r="N4" s="16" t="s">
        <v>11</v>
      </c>
      <c r="O4" s="19" t="s">
        <v>13</v>
      </c>
      <c r="P4" s="17" t="s">
        <v>14</v>
      </c>
      <c r="Q4" s="180"/>
      <c r="R4" s="182"/>
      <c r="S4" s="184"/>
      <c r="T4" s="184"/>
      <c r="U4" s="182"/>
      <c r="V4" s="182"/>
      <c r="W4" s="187"/>
      <c r="X4" s="163"/>
      <c r="Y4" s="165"/>
    </row>
    <row r="5" spans="1:25" ht="17" thickTop="1" x14ac:dyDescent="0.2">
      <c r="A5" s="194">
        <v>1</v>
      </c>
      <c r="B5" s="197" t="s">
        <v>31</v>
      </c>
      <c r="C5" s="36"/>
      <c r="D5" s="31">
        <v>10</v>
      </c>
      <c r="E5" s="31">
        <v>18</v>
      </c>
      <c r="F5" s="31">
        <v>9</v>
      </c>
      <c r="G5" s="75">
        <v>31</v>
      </c>
      <c r="H5" s="28">
        <v>16</v>
      </c>
      <c r="I5" s="31">
        <v>14</v>
      </c>
      <c r="J5" s="31">
        <v>6</v>
      </c>
      <c r="K5" s="31">
        <v>12</v>
      </c>
      <c r="L5" s="75">
        <v>7</v>
      </c>
      <c r="M5" s="28">
        <v>32</v>
      </c>
      <c r="N5" s="31">
        <v>0</v>
      </c>
      <c r="O5" s="31">
        <v>17</v>
      </c>
      <c r="P5" s="31">
        <v>22</v>
      </c>
      <c r="Q5" s="26">
        <v>21</v>
      </c>
      <c r="R5" s="26"/>
      <c r="S5" s="26"/>
      <c r="T5" s="200" t="s">
        <v>83</v>
      </c>
      <c r="U5" s="200" t="s">
        <v>82</v>
      </c>
      <c r="V5" s="203" t="s">
        <v>83</v>
      </c>
      <c r="W5" s="188"/>
      <c r="X5" s="166">
        <f>S7/Y5</f>
        <v>7.17741935483871</v>
      </c>
      <c r="Y5" s="159">
        <v>62</v>
      </c>
    </row>
    <row r="6" spans="1:25" ht="17" thickBot="1" x14ac:dyDescent="0.25">
      <c r="A6" s="195"/>
      <c r="B6" s="198"/>
      <c r="C6" s="39"/>
      <c r="D6" s="40">
        <v>25</v>
      </c>
      <c r="E6" s="40">
        <v>22</v>
      </c>
      <c r="F6" s="40">
        <v>8</v>
      </c>
      <c r="G6" s="73">
        <v>24</v>
      </c>
      <c r="H6" s="42">
        <v>7</v>
      </c>
      <c r="I6" s="40">
        <v>18</v>
      </c>
      <c r="J6" s="40">
        <v>5</v>
      </c>
      <c r="K6" s="40">
        <v>15</v>
      </c>
      <c r="L6" s="73">
        <v>10</v>
      </c>
      <c r="M6" s="42">
        <v>20</v>
      </c>
      <c r="N6" s="40">
        <v>0</v>
      </c>
      <c r="O6" s="40">
        <v>20</v>
      </c>
      <c r="P6" s="40">
        <v>35</v>
      </c>
      <c r="Q6" s="27">
        <v>21</v>
      </c>
      <c r="R6" s="27"/>
      <c r="S6" s="27"/>
      <c r="T6" s="201"/>
      <c r="U6" s="201"/>
      <c r="V6" s="204"/>
      <c r="W6" s="189"/>
      <c r="X6" s="167"/>
      <c r="Y6" s="160"/>
    </row>
    <row r="7" spans="1:25" ht="18" thickTop="1" thickBot="1" x14ac:dyDescent="0.25">
      <c r="A7" s="196"/>
      <c r="B7" s="199"/>
      <c r="C7" s="191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3"/>
      <c r="Q7" s="76">
        <v>42</v>
      </c>
      <c r="R7" s="23">
        <f>SUM(D5:P6)</f>
        <v>403</v>
      </c>
      <c r="S7" s="24">
        <f>Q7+R7</f>
        <v>445</v>
      </c>
      <c r="T7" s="202"/>
      <c r="U7" s="202"/>
      <c r="V7" s="205"/>
      <c r="W7" s="190"/>
      <c r="X7" s="168"/>
      <c r="Y7" s="161"/>
    </row>
    <row r="8" spans="1:25" ht="17" thickTop="1" x14ac:dyDescent="0.2">
      <c r="A8" s="194">
        <v>2</v>
      </c>
      <c r="B8" s="197" t="s">
        <v>29</v>
      </c>
      <c r="C8" s="36"/>
      <c r="D8" s="31">
        <v>0</v>
      </c>
      <c r="E8" s="31">
        <v>4</v>
      </c>
      <c r="F8" s="31">
        <v>2</v>
      </c>
      <c r="G8" s="37">
        <v>11</v>
      </c>
      <c r="H8" s="31">
        <v>8</v>
      </c>
      <c r="I8" s="31">
        <v>0</v>
      </c>
      <c r="J8" s="31">
        <v>0</v>
      </c>
      <c r="K8" s="31">
        <v>0</v>
      </c>
      <c r="L8" s="37">
        <v>0</v>
      </c>
      <c r="M8" s="31">
        <v>0</v>
      </c>
      <c r="N8" s="31">
        <v>0</v>
      </c>
      <c r="O8" s="38">
        <v>3</v>
      </c>
      <c r="P8" s="37">
        <v>0</v>
      </c>
      <c r="Q8" s="25">
        <v>12</v>
      </c>
      <c r="R8" s="26"/>
      <c r="S8" s="26"/>
      <c r="T8" s="200" t="s">
        <v>84</v>
      </c>
      <c r="U8" s="200" t="s">
        <v>83</v>
      </c>
      <c r="V8" s="200" t="s">
        <v>84</v>
      </c>
      <c r="W8" s="188"/>
      <c r="X8" s="159">
        <f>S10/Y8</f>
        <v>4.5333333333333332</v>
      </c>
      <c r="Y8" s="159">
        <v>15</v>
      </c>
    </row>
    <row r="9" spans="1:25" ht="17" thickBot="1" x14ac:dyDescent="0.25">
      <c r="A9" s="195"/>
      <c r="B9" s="198"/>
      <c r="C9" s="39"/>
      <c r="D9" s="40">
        <v>0</v>
      </c>
      <c r="E9" s="40">
        <v>3</v>
      </c>
      <c r="F9" s="40">
        <v>0</v>
      </c>
      <c r="G9" s="73">
        <v>10</v>
      </c>
      <c r="H9" s="40">
        <v>10</v>
      </c>
      <c r="I9" s="40">
        <v>0</v>
      </c>
      <c r="J9" s="40">
        <v>0</v>
      </c>
      <c r="K9" s="40">
        <v>0</v>
      </c>
      <c r="L9" s="73">
        <v>0</v>
      </c>
      <c r="M9" s="40">
        <v>0</v>
      </c>
      <c r="N9" s="40">
        <v>0</v>
      </c>
      <c r="O9" s="41">
        <v>5</v>
      </c>
      <c r="P9" s="73">
        <v>0</v>
      </c>
      <c r="Q9" s="27">
        <v>0</v>
      </c>
      <c r="R9" s="27"/>
      <c r="S9" s="27"/>
      <c r="T9" s="201"/>
      <c r="U9" s="201"/>
      <c r="V9" s="201"/>
      <c r="W9" s="189"/>
      <c r="X9" s="160"/>
      <c r="Y9" s="160"/>
    </row>
    <row r="10" spans="1:25" ht="18" thickTop="1" thickBot="1" x14ac:dyDescent="0.25">
      <c r="A10" s="196"/>
      <c r="B10" s="199"/>
      <c r="C10" s="191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3"/>
      <c r="Q10" s="23">
        <v>12</v>
      </c>
      <c r="R10" s="23">
        <f>SUM(D8:P9)</f>
        <v>56</v>
      </c>
      <c r="S10" s="24">
        <f>Q10+R10</f>
        <v>68</v>
      </c>
      <c r="T10" s="202"/>
      <c r="U10" s="202"/>
      <c r="V10" s="202"/>
      <c r="W10" s="190"/>
      <c r="X10" s="161"/>
      <c r="Y10" s="161"/>
    </row>
    <row r="11" spans="1:25" ht="17" thickTop="1" x14ac:dyDescent="0.2">
      <c r="A11" s="194">
        <v>3</v>
      </c>
      <c r="B11" s="206" t="s">
        <v>30</v>
      </c>
      <c r="C11" s="36"/>
      <c r="D11" s="31">
        <v>8</v>
      </c>
      <c r="E11" s="31">
        <v>7</v>
      </c>
      <c r="F11" s="31">
        <v>36</v>
      </c>
      <c r="G11" s="37">
        <v>26</v>
      </c>
      <c r="H11" s="28">
        <v>43</v>
      </c>
      <c r="I11" s="31">
        <v>16</v>
      </c>
      <c r="J11" s="31">
        <v>30</v>
      </c>
      <c r="K11" s="31">
        <v>6</v>
      </c>
      <c r="L11" s="75">
        <v>8</v>
      </c>
      <c r="M11" s="28">
        <v>37</v>
      </c>
      <c r="N11" s="38">
        <v>0</v>
      </c>
      <c r="O11" s="38">
        <v>16</v>
      </c>
      <c r="P11" s="31">
        <v>5</v>
      </c>
      <c r="Q11" s="26">
        <v>6</v>
      </c>
      <c r="R11" s="26"/>
      <c r="S11" s="26"/>
      <c r="T11" s="209" t="s">
        <v>82</v>
      </c>
      <c r="U11" s="209" t="s">
        <v>84</v>
      </c>
      <c r="V11" s="209" t="s">
        <v>82</v>
      </c>
      <c r="W11" s="188" t="s">
        <v>93</v>
      </c>
      <c r="X11" s="159">
        <f>S13/Y11</f>
        <v>6.5479452054794525</v>
      </c>
      <c r="Y11" s="159">
        <v>73</v>
      </c>
    </row>
    <row r="12" spans="1:25" ht="17" thickBot="1" x14ac:dyDescent="0.25">
      <c r="A12" s="195"/>
      <c r="B12" s="207"/>
      <c r="C12" s="39"/>
      <c r="D12" s="40">
        <v>17</v>
      </c>
      <c r="E12" s="40">
        <v>12</v>
      </c>
      <c r="F12" s="40">
        <v>37</v>
      </c>
      <c r="G12" s="73">
        <v>11</v>
      </c>
      <c r="H12" s="42">
        <v>28</v>
      </c>
      <c r="I12" s="40">
        <v>27</v>
      </c>
      <c r="J12" s="40">
        <v>40</v>
      </c>
      <c r="K12" s="40">
        <v>10</v>
      </c>
      <c r="L12" s="73">
        <v>12</v>
      </c>
      <c r="M12" s="42">
        <v>13</v>
      </c>
      <c r="N12" s="41">
        <v>0</v>
      </c>
      <c r="O12" s="41">
        <v>20</v>
      </c>
      <c r="P12" s="40">
        <v>7</v>
      </c>
      <c r="Q12" s="27">
        <v>0</v>
      </c>
      <c r="R12" s="27"/>
      <c r="S12" s="27"/>
      <c r="T12" s="210"/>
      <c r="U12" s="210"/>
      <c r="V12" s="210"/>
      <c r="W12" s="189"/>
      <c r="X12" s="160"/>
      <c r="Y12" s="160"/>
    </row>
    <row r="13" spans="1:25" ht="18" thickTop="1" thickBot="1" x14ac:dyDescent="0.25">
      <c r="A13" s="196"/>
      <c r="B13" s="208"/>
      <c r="C13" s="191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3"/>
      <c r="Q13" s="29">
        <v>6</v>
      </c>
      <c r="R13" s="29">
        <f>SUM(C11:P12)</f>
        <v>472</v>
      </c>
      <c r="S13" s="30">
        <f>Q13+R13</f>
        <v>478</v>
      </c>
      <c r="T13" s="211"/>
      <c r="U13" s="211"/>
      <c r="V13" s="211"/>
      <c r="W13" s="189"/>
      <c r="X13" s="161"/>
      <c r="Y13" s="161"/>
    </row>
    <row r="14" spans="1:25" s="33" customFormat="1" ht="17" thickTop="1" x14ac:dyDescent="0.2">
      <c r="A14" s="194">
        <v>4</v>
      </c>
      <c r="B14" s="212" t="s">
        <v>32</v>
      </c>
      <c r="C14" s="36"/>
      <c r="D14" s="31">
        <v>0</v>
      </c>
      <c r="E14" s="31">
        <v>6</v>
      </c>
      <c r="F14" s="31">
        <v>3</v>
      </c>
      <c r="G14" s="37">
        <v>0</v>
      </c>
      <c r="H14" s="31">
        <v>0</v>
      </c>
      <c r="I14" s="31">
        <v>3</v>
      </c>
      <c r="J14" s="38">
        <v>0</v>
      </c>
      <c r="K14" s="38">
        <v>9</v>
      </c>
      <c r="L14" s="37">
        <v>0</v>
      </c>
      <c r="M14" s="31">
        <v>11</v>
      </c>
      <c r="N14" s="31">
        <v>0</v>
      </c>
      <c r="O14" s="31">
        <v>0</v>
      </c>
      <c r="P14" s="31">
        <v>0</v>
      </c>
      <c r="Q14" s="26">
        <v>0</v>
      </c>
      <c r="R14" s="26"/>
      <c r="S14" s="26"/>
      <c r="T14" s="200" t="s">
        <v>94</v>
      </c>
      <c r="U14" s="200"/>
      <c r="V14" s="200"/>
      <c r="W14" s="188"/>
      <c r="X14" s="156">
        <f>S16/Y14</f>
        <v>6.875</v>
      </c>
      <c r="Y14" s="156">
        <v>8</v>
      </c>
    </row>
    <row r="15" spans="1:25" s="33" customFormat="1" ht="17" thickBot="1" x14ac:dyDescent="0.25">
      <c r="A15" s="195"/>
      <c r="B15" s="213"/>
      <c r="C15" s="39"/>
      <c r="D15" s="40">
        <v>3</v>
      </c>
      <c r="E15" s="40">
        <v>8</v>
      </c>
      <c r="F15" s="40">
        <v>0</v>
      </c>
      <c r="G15" s="73">
        <v>0</v>
      </c>
      <c r="H15" s="40">
        <v>0</v>
      </c>
      <c r="I15" s="40">
        <v>0</v>
      </c>
      <c r="J15" s="41">
        <v>0</v>
      </c>
      <c r="K15" s="41">
        <v>12</v>
      </c>
      <c r="L15" s="73">
        <v>0</v>
      </c>
      <c r="M15" s="40">
        <v>0</v>
      </c>
      <c r="N15" s="40">
        <v>0</v>
      </c>
      <c r="O15" s="40">
        <v>0</v>
      </c>
      <c r="P15" s="40">
        <v>0</v>
      </c>
      <c r="Q15" s="27">
        <v>0</v>
      </c>
      <c r="R15" s="27"/>
      <c r="S15" s="27"/>
      <c r="T15" s="201"/>
      <c r="U15" s="201"/>
      <c r="V15" s="201"/>
      <c r="W15" s="189"/>
      <c r="X15" s="157"/>
      <c r="Y15" s="157"/>
    </row>
    <row r="16" spans="1:25" s="33" customFormat="1" ht="18" thickTop="1" thickBot="1" x14ac:dyDescent="0.25">
      <c r="A16" s="196"/>
      <c r="B16" s="214"/>
      <c r="C16" s="191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3"/>
      <c r="Q16" s="24">
        <v>0</v>
      </c>
      <c r="R16" s="24">
        <f>SUM(D14:P15)</f>
        <v>55</v>
      </c>
      <c r="S16" s="24">
        <f>Q16+R16</f>
        <v>55</v>
      </c>
      <c r="T16" s="202"/>
      <c r="U16" s="202"/>
      <c r="V16" s="202"/>
      <c r="W16" s="190"/>
      <c r="X16" s="158"/>
      <c r="Y16" s="158"/>
    </row>
    <row r="17" spans="1:25" ht="17" thickTop="1" x14ac:dyDescent="0.2">
      <c r="A17" s="194">
        <v>5</v>
      </c>
      <c r="B17" s="206" t="s">
        <v>33</v>
      </c>
      <c r="C17" s="36"/>
      <c r="D17" s="31">
        <v>0</v>
      </c>
      <c r="E17" s="31">
        <v>0</v>
      </c>
      <c r="F17" s="31">
        <v>2</v>
      </c>
      <c r="G17" s="75">
        <v>0</v>
      </c>
      <c r="H17" s="28">
        <v>0</v>
      </c>
      <c r="I17" s="31">
        <v>0</v>
      </c>
      <c r="J17" s="31">
        <v>0</v>
      </c>
      <c r="K17" s="31">
        <v>4</v>
      </c>
      <c r="L17" s="75">
        <v>0</v>
      </c>
      <c r="M17" s="28">
        <v>0</v>
      </c>
      <c r="N17" s="31">
        <v>0</v>
      </c>
      <c r="O17" s="38">
        <v>0</v>
      </c>
      <c r="P17" s="31">
        <v>7</v>
      </c>
      <c r="Q17" s="26"/>
      <c r="R17" s="26"/>
      <c r="S17" s="26"/>
      <c r="T17" s="209" t="s">
        <v>87</v>
      </c>
      <c r="U17" s="209"/>
      <c r="V17" s="20"/>
      <c r="W17" s="189"/>
      <c r="X17" s="159">
        <f>S19/Y17</f>
        <v>2.25</v>
      </c>
      <c r="Y17" s="159">
        <v>8</v>
      </c>
    </row>
    <row r="18" spans="1:25" ht="17" thickBot="1" x14ac:dyDescent="0.25">
      <c r="A18" s="195"/>
      <c r="B18" s="207"/>
      <c r="C18" s="39"/>
      <c r="D18" s="40">
        <v>2</v>
      </c>
      <c r="E18" s="40">
        <v>0</v>
      </c>
      <c r="F18" s="40">
        <v>0</v>
      </c>
      <c r="G18" s="73">
        <v>0</v>
      </c>
      <c r="H18" s="42">
        <v>0</v>
      </c>
      <c r="I18" s="40">
        <v>0</v>
      </c>
      <c r="J18" s="40">
        <v>0</v>
      </c>
      <c r="K18" s="40">
        <v>0</v>
      </c>
      <c r="L18" s="73">
        <v>0</v>
      </c>
      <c r="M18" s="42">
        <v>0</v>
      </c>
      <c r="N18" s="40">
        <v>0</v>
      </c>
      <c r="O18" s="41">
        <v>0</v>
      </c>
      <c r="P18" s="40">
        <v>3</v>
      </c>
      <c r="Q18" s="27"/>
      <c r="R18" s="27"/>
      <c r="S18" s="27"/>
      <c r="T18" s="210"/>
      <c r="U18" s="210"/>
      <c r="V18" s="21"/>
      <c r="W18" s="189"/>
      <c r="X18" s="160"/>
      <c r="Y18" s="160"/>
    </row>
    <row r="19" spans="1:25" ht="18" thickTop="1" thickBot="1" x14ac:dyDescent="0.25">
      <c r="A19" s="196"/>
      <c r="B19" s="208"/>
      <c r="C19" s="191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3"/>
      <c r="Q19" s="29">
        <v>0</v>
      </c>
      <c r="R19" s="29">
        <f>SUM(D17:P18)</f>
        <v>18</v>
      </c>
      <c r="S19" s="30">
        <f>Q19+R19</f>
        <v>18</v>
      </c>
      <c r="T19" s="211"/>
      <c r="U19" s="211"/>
      <c r="V19" s="22"/>
      <c r="W19" s="189"/>
      <c r="X19" s="161"/>
      <c r="Y19" s="161"/>
    </row>
    <row r="20" spans="1:25" ht="17" thickTop="1" x14ac:dyDescent="0.2">
      <c r="A20" s="194">
        <v>6</v>
      </c>
      <c r="B20" s="212" t="s">
        <v>34</v>
      </c>
      <c r="C20" s="36"/>
      <c r="D20" s="31">
        <v>0</v>
      </c>
      <c r="E20" s="31">
        <v>0</v>
      </c>
      <c r="F20" s="31">
        <v>0</v>
      </c>
      <c r="G20" s="37">
        <v>0</v>
      </c>
      <c r="H20" s="28">
        <v>0</v>
      </c>
      <c r="I20" s="31">
        <v>0</v>
      </c>
      <c r="J20" s="31">
        <v>0</v>
      </c>
      <c r="K20" s="38">
        <v>0</v>
      </c>
      <c r="L20" s="75">
        <v>0</v>
      </c>
      <c r="M20" s="28">
        <v>0</v>
      </c>
      <c r="N20" s="31">
        <v>0</v>
      </c>
      <c r="O20" s="38">
        <v>0</v>
      </c>
      <c r="P20" s="37">
        <v>0</v>
      </c>
      <c r="Q20" s="26"/>
      <c r="R20" s="26"/>
      <c r="S20" s="26"/>
      <c r="T20" s="200"/>
      <c r="U20" s="200"/>
      <c r="V20" s="200"/>
      <c r="W20" s="188"/>
      <c r="X20" s="83"/>
      <c r="Y20" s="83">
        <v>0</v>
      </c>
    </row>
    <row r="21" spans="1:25" ht="17" thickBot="1" x14ac:dyDescent="0.25">
      <c r="A21" s="195"/>
      <c r="B21" s="213"/>
      <c r="C21" s="39"/>
      <c r="D21" s="40">
        <v>0</v>
      </c>
      <c r="E21" s="40">
        <v>0</v>
      </c>
      <c r="F21" s="40">
        <v>0</v>
      </c>
      <c r="G21" s="73">
        <v>0</v>
      </c>
      <c r="H21" s="42">
        <v>0</v>
      </c>
      <c r="I21" s="40">
        <v>0</v>
      </c>
      <c r="J21" s="40">
        <v>0</v>
      </c>
      <c r="K21" s="41">
        <v>0</v>
      </c>
      <c r="L21" s="73">
        <v>0</v>
      </c>
      <c r="M21" s="42">
        <v>0</v>
      </c>
      <c r="N21" s="40">
        <v>0</v>
      </c>
      <c r="O21" s="41">
        <v>0</v>
      </c>
      <c r="P21" s="73">
        <v>0</v>
      </c>
      <c r="Q21" s="27"/>
      <c r="R21" s="27"/>
      <c r="S21" s="27"/>
      <c r="T21" s="201"/>
      <c r="U21" s="201"/>
      <c r="V21" s="201"/>
      <c r="W21" s="189"/>
      <c r="X21" s="83"/>
      <c r="Y21" s="83"/>
    </row>
    <row r="22" spans="1:25" ht="18" thickTop="1" thickBot="1" x14ac:dyDescent="0.25">
      <c r="A22" s="196"/>
      <c r="B22" s="214"/>
      <c r="C22" s="191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3"/>
      <c r="Q22" s="23">
        <v>0</v>
      </c>
      <c r="R22" s="23">
        <f>SUM(D20:P21)</f>
        <v>0</v>
      </c>
      <c r="S22" s="23">
        <f>Q22+R22</f>
        <v>0</v>
      </c>
      <c r="T22" s="202"/>
      <c r="U22" s="202"/>
      <c r="V22" s="202"/>
      <c r="W22" s="201"/>
    </row>
    <row r="23" spans="1:25" ht="17" thickTop="1" x14ac:dyDescent="0.2">
      <c r="A23" s="219">
        <v>7</v>
      </c>
      <c r="B23" s="222" t="s">
        <v>92</v>
      </c>
      <c r="C23" s="99"/>
      <c r="D23" s="100"/>
      <c r="E23" s="100"/>
      <c r="F23" s="100"/>
      <c r="G23" s="75"/>
      <c r="H23" s="101"/>
      <c r="I23" s="100"/>
      <c r="J23" s="100"/>
      <c r="K23" s="100"/>
      <c r="L23" s="75"/>
      <c r="M23" s="101"/>
      <c r="N23" s="100"/>
      <c r="O23" s="102"/>
      <c r="P23" s="75"/>
      <c r="Q23" s="100"/>
      <c r="R23" s="25"/>
      <c r="S23" s="25"/>
      <c r="T23" s="225"/>
      <c r="U23" s="225"/>
      <c r="V23" s="77"/>
      <c r="W23" s="200"/>
    </row>
    <row r="24" spans="1:25" ht="17" thickBot="1" x14ac:dyDescent="0.25">
      <c r="A24" s="220"/>
      <c r="B24" s="223"/>
      <c r="C24" s="39"/>
      <c r="D24" s="40"/>
      <c r="E24" s="40"/>
      <c r="F24" s="40"/>
      <c r="G24" s="73"/>
      <c r="H24" s="42"/>
      <c r="I24" s="40"/>
      <c r="J24" s="40"/>
      <c r="K24" s="40"/>
      <c r="L24" s="73"/>
      <c r="M24" s="42"/>
      <c r="N24" s="40"/>
      <c r="O24" s="41"/>
      <c r="P24" s="73"/>
      <c r="Q24" s="32"/>
      <c r="R24" s="27"/>
      <c r="S24" s="27"/>
      <c r="T24" s="226"/>
      <c r="U24" s="226"/>
      <c r="V24" s="78"/>
      <c r="W24" s="201"/>
    </row>
    <row r="25" spans="1:25" ht="17" thickTop="1" x14ac:dyDescent="0.2">
      <c r="A25" s="221"/>
      <c r="B25" s="224"/>
      <c r="C25" s="216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8"/>
      <c r="Q25" s="25"/>
      <c r="R25" s="25"/>
      <c r="S25" s="103"/>
      <c r="T25" s="227"/>
      <c r="U25" s="227"/>
      <c r="V25" s="104"/>
      <c r="W25" s="215"/>
    </row>
    <row r="26" spans="1:25" x14ac:dyDescent="0.2">
      <c r="A26" s="110"/>
      <c r="B26" s="207"/>
      <c r="C26" s="98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110"/>
      <c r="U26" s="110"/>
      <c r="V26" s="92"/>
      <c r="W26" s="110"/>
    </row>
    <row r="27" spans="1:25" x14ac:dyDescent="0.2">
      <c r="A27" s="110"/>
      <c r="B27" s="207"/>
      <c r="C27" s="98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110"/>
      <c r="U27" s="110"/>
      <c r="V27" s="92"/>
      <c r="W27" s="110"/>
    </row>
    <row r="28" spans="1:25" x14ac:dyDescent="0.2">
      <c r="A28" s="110"/>
      <c r="B28" s="207"/>
      <c r="C28" s="228"/>
      <c r="D28" s="228"/>
      <c r="E28" s="228"/>
      <c r="F28" s="228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92"/>
      <c r="R28" s="92"/>
      <c r="S28" s="92"/>
      <c r="T28" s="110"/>
      <c r="U28" s="110"/>
      <c r="V28" s="92"/>
      <c r="W28" s="110"/>
    </row>
    <row r="29" spans="1:25" x14ac:dyDescent="0.2">
      <c r="A29" s="110"/>
      <c r="B29" s="207"/>
      <c r="C29" s="98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110"/>
      <c r="U29" s="110"/>
      <c r="V29" s="92"/>
      <c r="W29" s="110"/>
    </row>
    <row r="30" spans="1:25" x14ac:dyDescent="0.2">
      <c r="A30" s="110"/>
      <c r="B30" s="207"/>
      <c r="C30" s="98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110"/>
      <c r="U30" s="110"/>
      <c r="V30" s="92"/>
      <c r="W30" s="110"/>
    </row>
    <row r="31" spans="1:25" x14ac:dyDescent="0.2">
      <c r="A31" s="110"/>
      <c r="B31" s="207"/>
      <c r="C31" s="228"/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8"/>
      <c r="P31" s="228"/>
      <c r="Q31" s="92"/>
      <c r="R31" s="92"/>
      <c r="S31" s="92"/>
      <c r="T31" s="110"/>
      <c r="U31" s="110"/>
      <c r="V31" s="92"/>
      <c r="W31" s="110"/>
    </row>
    <row r="32" spans="1:25" x14ac:dyDescent="0.2">
      <c r="A32" s="110"/>
      <c r="B32" s="207"/>
      <c r="C32" s="98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110"/>
      <c r="U32" s="110"/>
      <c r="V32" s="92"/>
      <c r="W32" s="110"/>
    </row>
    <row r="33" spans="1:23" x14ac:dyDescent="0.2">
      <c r="A33" s="110"/>
      <c r="B33" s="207"/>
      <c r="C33" s="98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110"/>
      <c r="U33" s="110"/>
      <c r="V33" s="92"/>
      <c r="W33" s="110"/>
    </row>
    <row r="34" spans="1:23" x14ac:dyDescent="0.2">
      <c r="A34" s="110"/>
      <c r="B34" s="207"/>
      <c r="C34" s="228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92"/>
      <c r="R34" s="92"/>
      <c r="S34" s="92"/>
      <c r="T34" s="110"/>
      <c r="U34" s="110"/>
      <c r="V34" s="92"/>
      <c r="W34" s="110"/>
    </row>
    <row r="35" spans="1:23" x14ac:dyDescent="0.2">
      <c r="A35" s="110"/>
      <c r="B35" s="207"/>
      <c r="C35" s="98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110"/>
      <c r="U35" s="110"/>
      <c r="V35" s="92"/>
      <c r="W35" s="110"/>
    </row>
    <row r="36" spans="1:23" x14ac:dyDescent="0.2">
      <c r="A36" s="110"/>
      <c r="B36" s="207"/>
      <c r="C36" s="98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110"/>
      <c r="U36" s="110"/>
      <c r="V36" s="92"/>
      <c r="W36" s="110"/>
    </row>
    <row r="37" spans="1:23" x14ac:dyDescent="0.2">
      <c r="A37" s="110"/>
      <c r="B37" s="207"/>
      <c r="C37" s="228"/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92"/>
      <c r="R37" s="92"/>
      <c r="S37" s="92"/>
      <c r="T37" s="110"/>
      <c r="U37" s="110"/>
      <c r="V37" s="92"/>
      <c r="W37" s="110"/>
    </row>
    <row r="38" spans="1:23" x14ac:dyDescent="0.2">
      <c r="A38" s="110"/>
      <c r="B38" s="207"/>
      <c r="C38" s="98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110"/>
      <c r="U38" s="110"/>
      <c r="V38" s="110"/>
      <c r="W38" s="110"/>
    </row>
    <row r="39" spans="1:23" x14ac:dyDescent="0.2">
      <c r="A39" s="110"/>
      <c r="B39" s="207"/>
      <c r="C39" s="98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110"/>
      <c r="U39" s="110"/>
      <c r="V39" s="110"/>
      <c r="W39" s="110"/>
    </row>
    <row r="40" spans="1:23" x14ac:dyDescent="0.2">
      <c r="A40" s="110"/>
      <c r="B40" s="207"/>
      <c r="C40" s="228"/>
      <c r="D40" s="228"/>
      <c r="E40" s="228"/>
      <c r="F40" s="228"/>
      <c r="G40" s="228"/>
      <c r="H40" s="228"/>
      <c r="I40" s="228"/>
      <c r="J40" s="228"/>
      <c r="K40" s="228"/>
      <c r="L40" s="228"/>
      <c r="M40" s="228"/>
      <c r="N40" s="228"/>
      <c r="O40" s="228"/>
      <c r="P40" s="228"/>
      <c r="Q40" s="92"/>
      <c r="R40" s="92"/>
      <c r="S40" s="92"/>
      <c r="T40" s="110"/>
      <c r="U40" s="110"/>
      <c r="V40" s="110"/>
      <c r="W40" s="110"/>
    </row>
    <row r="41" spans="1:23" x14ac:dyDescent="0.2">
      <c r="A41" s="110"/>
      <c r="B41" s="207"/>
      <c r="C41" s="98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110"/>
      <c r="U41" s="110"/>
      <c r="V41" s="110"/>
      <c r="W41" s="110"/>
    </row>
    <row r="42" spans="1:23" x14ac:dyDescent="0.2">
      <c r="A42" s="110"/>
      <c r="B42" s="207"/>
      <c r="C42" s="98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110"/>
      <c r="U42" s="110"/>
      <c r="V42" s="110"/>
      <c r="W42" s="110"/>
    </row>
    <row r="43" spans="1:23" x14ac:dyDescent="0.2">
      <c r="A43" s="110"/>
      <c r="B43" s="207"/>
      <c r="C43" s="228"/>
      <c r="D43" s="228"/>
      <c r="E43" s="228"/>
      <c r="F43" s="228"/>
      <c r="G43" s="228"/>
      <c r="H43" s="228"/>
      <c r="I43" s="228"/>
      <c r="J43" s="228"/>
      <c r="K43" s="228"/>
      <c r="L43" s="228"/>
      <c r="M43" s="228"/>
      <c r="N43" s="228"/>
      <c r="O43" s="228"/>
      <c r="P43" s="228"/>
      <c r="Q43" s="92"/>
      <c r="R43" s="92"/>
      <c r="S43" s="92"/>
      <c r="T43" s="110"/>
      <c r="U43" s="110"/>
      <c r="V43" s="110"/>
      <c r="W43" s="110"/>
    </row>
    <row r="44" spans="1:23" x14ac:dyDescent="0.2">
      <c r="W44" s="33"/>
    </row>
    <row r="45" spans="1:23" x14ac:dyDescent="0.2">
      <c r="W45" s="33"/>
    </row>
    <row r="46" spans="1:23" x14ac:dyDescent="0.2">
      <c r="W46" s="33"/>
    </row>
    <row r="47" spans="1:23" x14ac:dyDescent="0.2">
      <c r="W47" s="33"/>
    </row>
    <row r="48" spans="1:23" x14ac:dyDescent="0.2">
      <c r="W48" s="33"/>
    </row>
  </sheetData>
  <mergeCells count="112">
    <mergeCell ref="C43:P43"/>
    <mergeCell ref="W38:W40"/>
    <mergeCell ref="C40:P40"/>
    <mergeCell ref="A41:A43"/>
    <mergeCell ref="B41:B43"/>
    <mergeCell ref="T41:T43"/>
    <mergeCell ref="U41:U43"/>
    <mergeCell ref="V41:V43"/>
    <mergeCell ref="W41:W43"/>
    <mergeCell ref="A38:A40"/>
    <mergeCell ref="B38:B40"/>
    <mergeCell ref="T38:T40"/>
    <mergeCell ref="U38:U40"/>
    <mergeCell ref="V38:V40"/>
    <mergeCell ref="W35:W37"/>
    <mergeCell ref="C37:P37"/>
    <mergeCell ref="A32:A34"/>
    <mergeCell ref="B32:B34"/>
    <mergeCell ref="T32:T34"/>
    <mergeCell ref="U32:U34"/>
    <mergeCell ref="W32:W34"/>
    <mergeCell ref="C34:P34"/>
    <mergeCell ref="A35:A37"/>
    <mergeCell ref="B35:B37"/>
    <mergeCell ref="T35:T37"/>
    <mergeCell ref="U35:U37"/>
    <mergeCell ref="W29:W31"/>
    <mergeCell ref="C31:P31"/>
    <mergeCell ref="A26:A28"/>
    <mergeCell ref="B26:B28"/>
    <mergeCell ref="T26:T28"/>
    <mergeCell ref="U26:U28"/>
    <mergeCell ref="W26:W28"/>
    <mergeCell ref="C28:P28"/>
    <mergeCell ref="A29:A31"/>
    <mergeCell ref="B29:B31"/>
    <mergeCell ref="T29:T31"/>
    <mergeCell ref="U29:U31"/>
    <mergeCell ref="A17:A19"/>
    <mergeCell ref="B17:B19"/>
    <mergeCell ref="T17:T19"/>
    <mergeCell ref="U17:U19"/>
    <mergeCell ref="W17:W19"/>
    <mergeCell ref="C19:P19"/>
    <mergeCell ref="W23:W25"/>
    <mergeCell ref="C25:P25"/>
    <mergeCell ref="A20:A22"/>
    <mergeCell ref="B20:B22"/>
    <mergeCell ref="T20:T22"/>
    <mergeCell ref="U20:U22"/>
    <mergeCell ref="W20:W22"/>
    <mergeCell ref="V20:V22"/>
    <mergeCell ref="C22:P22"/>
    <mergeCell ref="A23:A25"/>
    <mergeCell ref="B23:B25"/>
    <mergeCell ref="T23:T25"/>
    <mergeCell ref="U23:U25"/>
    <mergeCell ref="A11:A13"/>
    <mergeCell ref="B11:B13"/>
    <mergeCell ref="T11:T13"/>
    <mergeCell ref="U11:U13"/>
    <mergeCell ref="W11:W13"/>
    <mergeCell ref="C13:P13"/>
    <mergeCell ref="V11:V13"/>
    <mergeCell ref="A14:A16"/>
    <mergeCell ref="B14:B16"/>
    <mergeCell ref="T14:T16"/>
    <mergeCell ref="U14:U16"/>
    <mergeCell ref="W14:W16"/>
    <mergeCell ref="C16:P16"/>
    <mergeCell ref="V14:V16"/>
    <mergeCell ref="W5:W7"/>
    <mergeCell ref="C10:P10"/>
    <mergeCell ref="A8:A10"/>
    <mergeCell ref="B8:B10"/>
    <mergeCell ref="T8:T10"/>
    <mergeCell ref="U8:U10"/>
    <mergeCell ref="W8:W10"/>
    <mergeCell ref="V5:V7"/>
    <mergeCell ref="V8:V10"/>
    <mergeCell ref="C7:P7"/>
    <mergeCell ref="A5:A7"/>
    <mergeCell ref="B5:B7"/>
    <mergeCell ref="T5:T7"/>
    <mergeCell ref="U5:U7"/>
    <mergeCell ref="A1:W1"/>
    <mergeCell ref="A2:W2"/>
    <mergeCell ref="A3:A4"/>
    <mergeCell ref="B3:B4"/>
    <mergeCell ref="C3:C4"/>
    <mergeCell ref="D3:G3"/>
    <mergeCell ref="H3:L3"/>
    <mergeCell ref="M3:P3"/>
    <mergeCell ref="Q3:Q4"/>
    <mergeCell ref="R3:R4"/>
    <mergeCell ref="S3:S4"/>
    <mergeCell ref="T3:T4"/>
    <mergeCell ref="U3:U4"/>
    <mergeCell ref="V3:V4"/>
    <mergeCell ref="W3:W4"/>
    <mergeCell ref="X14:X16"/>
    <mergeCell ref="Y14:Y16"/>
    <mergeCell ref="X17:X19"/>
    <mergeCell ref="Y17:Y19"/>
    <mergeCell ref="X3:X4"/>
    <mergeCell ref="Y3:Y4"/>
    <mergeCell ref="X5:X7"/>
    <mergeCell ref="Y5:Y7"/>
    <mergeCell ref="X8:X10"/>
    <mergeCell ref="Y8:Y10"/>
    <mergeCell ref="X11:X13"/>
    <mergeCell ref="Y11:Y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Victoria Ann Ledford</cp:lastModifiedBy>
  <dcterms:created xsi:type="dcterms:W3CDTF">2017-10-28T21:57:34Z</dcterms:created>
  <dcterms:modified xsi:type="dcterms:W3CDTF">2018-10-29T00:15:12Z</dcterms:modified>
</cp:coreProperties>
</file>